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AREP\Events\Golf Tournaments\2018\"/>
    </mc:Choice>
  </mc:AlternateContent>
  <xr:revisionPtr revIDLastSave="0" documentId="13_ncr:1_{BA853B50-3898-49C4-9D15-C4CFF6387E52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Golfers" sheetId="1" r:id="rId1"/>
    <sheet name="Sponsors" sheetId="2" r:id="rId2"/>
    <sheet name="CCC Sponsor Roster" sheetId="3" r:id="rId3"/>
  </sheets>
  <definedNames>
    <definedName name="_xlnm.Print_Titles" localSheetId="2">'CCC Sponsor Roster'!$1:$3</definedName>
    <definedName name="Profile_Get_Directions" localSheetId="1">Sponsors!$H$16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E28" i="2"/>
  <c r="D28" i="2" l="1"/>
  <c r="C18" i="3" l="1"/>
  <c r="C26" i="3" l="1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J28" i="3"/>
  <c r="I28" i="3"/>
  <c r="H28" i="3"/>
  <c r="F28" i="3"/>
  <c r="E28" i="3"/>
</calcChain>
</file>

<file path=xl/sharedStrings.xml><?xml version="1.0" encoding="utf-8"?>
<sst xmlns="http://schemas.openxmlformats.org/spreadsheetml/2006/main" count="884" uniqueCount="503">
  <si>
    <t>Players</t>
  </si>
  <si>
    <t>Phone #</t>
  </si>
  <si>
    <t>Keller Williams Tri-Valley</t>
  </si>
  <si>
    <t>lloyd@lloydsteere.com</t>
  </si>
  <si>
    <t>debkidder01@gmail.com</t>
  </si>
  <si>
    <t>BYOG</t>
  </si>
  <si>
    <t>Bill Parsons</t>
  </si>
  <si>
    <t>bparsons24@yahoo.com</t>
  </si>
  <si>
    <t>Phil Torretto</t>
  </si>
  <si>
    <t>ptorretto@mac.com</t>
  </si>
  <si>
    <t>Rey Ochoa</t>
  </si>
  <si>
    <t>reyochoa23@gmail.com</t>
  </si>
  <si>
    <t>Mike Simmons</t>
  </si>
  <si>
    <t>msimmons54h@gmail.com</t>
  </si>
  <si>
    <t>state@rockcliff.com</t>
  </si>
  <si>
    <t>Stacie Tate-Simmons</t>
  </si>
  <si>
    <t>Jim Ford</t>
  </si>
  <si>
    <t>LLNL</t>
  </si>
  <si>
    <t>j1000ford11@yahoo.com</t>
  </si>
  <si>
    <t>Rick Gleese</t>
  </si>
  <si>
    <t>Gleese1@comcast.net</t>
  </si>
  <si>
    <t>Jeff Riendeau</t>
  </si>
  <si>
    <t>PG&amp;E</t>
  </si>
  <si>
    <t>jetre60@gmail.com</t>
  </si>
  <si>
    <t>Donny Speer</t>
  </si>
  <si>
    <t>speer1@llnl.gov</t>
  </si>
  <si>
    <t>fishmn9@sbcglobal.net</t>
  </si>
  <si>
    <t>New American Funding</t>
  </si>
  <si>
    <t>TBD</t>
  </si>
  <si>
    <t>Chris Garza</t>
  </si>
  <si>
    <t>chris.garza@nafinc.com</t>
  </si>
  <si>
    <t>Mary Miller</t>
  </si>
  <si>
    <t>Placer Title</t>
  </si>
  <si>
    <t>Wade Shidner</t>
  </si>
  <si>
    <t>Clune Construction Company</t>
  </si>
  <si>
    <t>Jim Davis</t>
  </si>
  <si>
    <t>jdavis@clunegc.com</t>
  </si>
  <si>
    <t>wshidner@clunegc.com</t>
  </si>
  <si>
    <t>Mackenzie Frick</t>
  </si>
  <si>
    <t>Madison Miller</t>
  </si>
  <si>
    <t>Maxwell Garrigan</t>
  </si>
  <si>
    <t>memiller@placertitle.com</t>
  </si>
  <si>
    <t>STARS &amp; STRIPES 2018</t>
  </si>
  <si>
    <t>Hole #</t>
  </si>
  <si>
    <t>Sponsor</t>
  </si>
  <si>
    <t>Paid</t>
  </si>
  <si>
    <t>Natalie Swanson Real Estate Team</t>
  </si>
  <si>
    <t>Invoiced</t>
  </si>
  <si>
    <t>Closest to the Pin</t>
  </si>
  <si>
    <t>Hole in One</t>
  </si>
  <si>
    <t>Flagstar Bank</t>
  </si>
  <si>
    <t>Dinner Sponsor</t>
  </si>
  <si>
    <t>Title</t>
  </si>
  <si>
    <t>Lunchbox Sponsor</t>
  </si>
  <si>
    <t>Lunch</t>
  </si>
  <si>
    <t>Beverage Cart Front Nine</t>
  </si>
  <si>
    <t>BC1</t>
  </si>
  <si>
    <t>Beverage Cart Back Nine</t>
  </si>
  <si>
    <t>BC2</t>
  </si>
  <si>
    <t>Men's/Women's Long Drive</t>
  </si>
  <si>
    <t>Ranya Adkinson</t>
  </si>
  <si>
    <t>ranya.adkinson@nafinc.com</t>
  </si>
  <si>
    <t>POC</t>
  </si>
  <si>
    <t>Email</t>
  </si>
  <si>
    <t>Phone</t>
  </si>
  <si>
    <t>Michael Ciglar</t>
  </si>
  <si>
    <t>michael.ciglar@flagstar.com</t>
  </si>
  <si>
    <t>mvanderveen@primelending.com</t>
  </si>
  <si>
    <t>Mark Vanderveen</t>
  </si>
  <si>
    <t>Katrina Neilsen</t>
  </si>
  <si>
    <t>katrina@natalieswanson.com</t>
  </si>
  <si>
    <t>Justin Castro</t>
  </si>
  <si>
    <t>Diversified Mortgage</t>
  </si>
  <si>
    <t>justin@divmg.com</t>
  </si>
  <si>
    <t>Joe Alvis</t>
  </si>
  <si>
    <t>Old Republic Title</t>
  </si>
  <si>
    <t>jalvis@ortc.com</t>
  </si>
  <si>
    <t>Nathan Glass</t>
  </si>
  <si>
    <t>Farmer's Insurance</t>
  </si>
  <si>
    <t>nglass@farmersagent.com</t>
  </si>
  <si>
    <t>The Palace Poker Casino</t>
  </si>
  <si>
    <t>Richard Box</t>
  </si>
  <si>
    <t>xmendad@gmail.com</t>
  </si>
  <si>
    <t>Manny Rito</t>
  </si>
  <si>
    <t>boomboomjun@gmail.com</t>
  </si>
  <si>
    <t>Abdul Nyangialai</t>
  </si>
  <si>
    <t>One Team Protection</t>
  </si>
  <si>
    <t>Theresa Lotz</t>
  </si>
  <si>
    <t>Brian Lotz</t>
  </si>
  <si>
    <t>lotzteam2@gmail.com</t>
  </si>
  <si>
    <t>David Souza</t>
  </si>
  <si>
    <t>Dsouza@farmersagent.com</t>
  </si>
  <si>
    <t>Alan Cerro</t>
  </si>
  <si>
    <t>Commercial Realtor</t>
  </si>
  <si>
    <t xml:space="preserve">Hill Course </t>
  </si>
  <si>
    <t>Hole Number</t>
  </si>
  <si>
    <t>Hole</t>
  </si>
  <si>
    <t>Volunteers</t>
  </si>
  <si>
    <t>Tables</t>
  </si>
  <si>
    <t>Chairs</t>
  </si>
  <si>
    <t>Table/Chair Location</t>
  </si>
  <si>
    <t>Bag Ice</t>
  </si>
  <si>
    <t>Tent</t>
  </si>
  <si>
    <t>Beverage Tub</t>
  </si>
  <si>
    <t>Front 9</t>
  </si>
  <si>
    <t xml:space="preserve"> </t>
  </si>
  <si>
    <t xml:space="preserve">  </t>
  </si>
  <si>
    <t>Back 9</t>
  </si>
  <si>
    <t>Ice</t>
  </si>
  <si>
    <t>Tub</t>
  </si>
  <si>
    <t>Castlewood Equipment Fees:</t>
  </si>
  <si>
    <t xml:space="preserve">Complimentary table, chair &amp; tent set up/clean up on three holes. </t>
  </si>
  <si>
    <t>Tournaments on the Hill Course will utilize #6, #9, #15</t>
  </si>
  <si>
    <t xml:space="preserve">Additional tables, chairs &amp; tents are avaialble at $25 per hole </t>
  </si>
  <si>
    <t>Event: Stars &amp; Stripes Veteran's Charity Golf Tournament</t>
  </si>
  <si>
    <t>Date: November 8, 2018</t>
  </si>
  <si>
    <t>Shotgun: 11am</t>
  </si>
  <si>
    <t>Marte Formico</t>
  </si>
  <si>
    <t>mformico@farmersagent.com</t>
  </si>
  <si>
    <t>Lloyd Steere</t>
  </si>
  <si>
    <t>Lloyd Steere Real Estate</t>
  </si>
  <si>
    <t>Brothers Inspections</t>
  </si>
  <si>
    <t>DB Standard Home Inspections</t>
  </si>
  <si>
    <t>Cody Wallace</t>
  </si>
  <si>
    <t>Dave Behiel</t>
  </si>
  <si>
    <t>behield@gmail.com</t>
  </si>
  <si>
    <t>bros.cwallace@gmail.com</t>
  </si>
  <si>
    <t>jlyons@cmgfi.com</t>
  </si>
  <si>
    <t>CMG Financial</t>
  </si>
  <si>
    <t>George St Amant</t>
  </si>
  <si>
    <t>Diversified Capital Funding</t>
  </si>
  <si>
    <t>george@divcap.net</t>
  </si>
  <si>
    <t>Scott Schasker</t>
  </si>
  <si>
    <t>schasker@comcast.net</t>
  </si>
  <si>
    <t>Bradley Dickey</t>
  </si>
  <si>
    <t>bd710ca@yahoo.com</t>
  </si>
  <si>
    <t>Turkey</t>
  </si>
  <si>
    <t>Justin Mullaney</t>
  </si>
  <si>
    <t>justinmullaney@comcast.net</t>
  </si>
  <si>
    <t>Mike Gilman</t>
  </si>
  <si>
    <t>mjgilly64@aol.com</t>
  </si>
  <si>
    <t>Ham</t>
  </si>
  <si>
    <t>Tim Perry</t>
  </si>
  <si>
    <t>Heidi Rasmussen</t>
  </si>
  <si>
    <t>Concannon</t>
  </si>
  <si>
    <t>Jason Pugao</t>
  </si>
  <si>
    <t>Keller Williams</t>
  </si>
  <si>
    <t>jason@thejpregroup.com</t>
  </si>
  <si>
    <t>Guy Blume</t>
  </si>
  <si>
    <t>guyblume@gmail.com</t>
  </si>
  <si>
    <t>Cary Koh</t>
  </si>
  <si>
    <t>cary.koh@ml.com</t>
  </si>
  <si>
    <t>Roast Beef</t>
  </si>
  <si>
    <t>Rob Mullens</t>
  </si>
  <si>
    <t>Kinect Sport &amp; Fitness</t>
  </si>
  <si>
    <t>Joe Rosenthal</t>
  </si>
  <si>
    <t>info@kinectsf.com</t>
  </si>
  <si>
    <t>Mike Johnson</t>
  </si>
  <si>
    <t>mike.johnson@kw.com</t>
  </si>
  <si>
    <t>Bret Fisher</t>
  </si>
  <si>
    <t>Ulysses Allen</t>
  </si>
  <si>
    <t>Bothers Insp. Services</t>
  </si>
  <si>
    <t>Doug Scherer</t>
  </si>
  <si>
    <t>Mycom Communications Inc.</t>
  </si>
  <si>
    <t>James Jackson</t>
  </si>
  <si>
    <t>Mike Newbould</t>
  </si>
  <si>
    <t>timperry1063@yahoo.com</t>
  </si>
  <si>
    <t>shot4stars@gmail.com</t>
  </si>
  <si>
    <t>Wesley Bisset</t>
  </si>
  <si>
    <t>Michael Gonzales</t>
  </si>
  <si>
    <t>MichaelAPG@comcast.net</t>
  </si>
  <si>
    <t>City of Porterville</t>
  </si>
  <si>
    <t>Wade Furgeson</t>
  </si>
  <si>
    <t>wferguson@burtonschools.org</t>
  </si>
  <si>
    <t>Burton Schools</t>
  </si>
  <si>
    <t>Dave Duda</t>
  </si>
  <si>
    <t>Craig Rochin</t>
  </si>
  <si>
    <t>craig.rochin@gmail.com</t>
  </si>
  <si>
    <t>Wlbisset1@gmail.com</t>
  </si>
  <si>
    <t>DelRay Dias</t>
  </si>
  <si>
    <t>delraydias@yahoo.com</t>
  </si>
  <si>
    <t>David Ruotolo</t>
  </si>
  <si>
    <t>The Swenson Group</t>
  </si>
  <si>
    <t>daroto@comcast.net</t>
  </si>
  <si>
    <t>Robert Scott</t>
  </si>
  <si>
    <t>Finance of America</t>
  </si>
  <si>
    <t>robert.scott@financeofamerica.com</t>
  </si>
  <si>
    <t>John Dutra</t>
  </si>
  <si>
    <t>info@dutraloans.com</t>
  </si>
  <si>
    <t>Scott Theis</t>
  </si>
  <si>
    <t>360 Web Designs</t>
  </si>
  <si>
    <t>Ecomm88@yahoo.com</t>
  </si>
  <si>
    <t>California Bank &amp; Trust</t>
  </si>
  <si>
    <t>loanDepot</t>
  </si>
  <si>
    <t>Maureen Torretto</t>
  </si>
  <si>
    <t>mtorretto@loandepot.com</t>
  </si>
  <si>
    <t>Tony Hunhoff</t>
  </si>
  <si>
    <t>Pape Machinery</t>
  </si>
  <si>
    <t>thunhoff@papemachinery.com</t>
  </si>
  <si>
    <t>Eddie Renshaw</t>
  </si>
  <si>
    <t>erenshaw@diglt.com</t>
  </si>
  <si>
    <t>Lewis &amp; Tibbets</t>
  </si>
  <si>
    <t>Eric Brown</t>
  </si>
  <si>
    <t>Mac Akin</t>
  </si>
  <si>
    <t>First American Title Company</t>
  </si>
  <si>
    <t>makin@firstam.com</t>
  </si>
  <si>
    <t>Veggie</t>
  </si>
  <si>
    <t>Jason Cushing</t>
  </si>
  <si>
    <t>Old Glory Insurance Services</t>
  </si>
  <si>
    <t>jcushing58@gmail.com</t>
  </si>
  <si>
    <t>Paul Johnston</t>
  </si>
  <si>
    <t>pjohnston@firstam.com</t>
  </si>
  <si>
    <t>david.duda@4-creeks.com</t>
  </si>
  <si>
    <t>4-Creeks Inc</t>
  </si>
  <si>
    <t>Gary Lally</t>
  </si>
  <si>
    <t>Tom Calise</t>
  </si>
  <si>
    <t>Metcon TI Inc</t>
  </si>
  <si>
    <t>ebrown@metcon-ti.com</t>
  </si>
  <si>
    <t>US Bank</t>
  </si>
  <si>
    <t>Mike McCormick</t>
  </si>
  <si>
    <t>Alan Bittikofer</t>
  </si>
  <si>
    <t>nike987620@aol.com</t>
  </si>
  <si>
    <t>Dennis Serrao</t>
  </si>
  <si>
    <t>Coldwell Banker</t>
  </si>
  <si>
    <t>dennis.rebroker@gmail.com</t>
  </si>
  <si>
    <t>Mike Ciglar</t>
  </si>
  <si>
    <t>Bank of America</t>
  </si>
  <si>
    <t>Nathan Nelson</t>
  </si>
  <si>
    <t>n.nelson@bankofamerica.com</t>
  </si>
  <si>
    <t>Daniel Watt</t>
  </si>
  <si>
    <t>mresearch@lee-associates.com</t>
  </si>
  <si>
    <t>Gina Evangalista</t>
  </si>
  <si>
    <t>Aben Hill</t>
  </si>
  <si>
    <t>aben.hill@CalBT.com</t>
  </si>
  <si>
    <t>Richard Hong</t>
  </si>
  <si>
    <t>richard.hong@CalBT.com</t>
  </si>
  <si>
    <t>Gerry Lawrence</t>
  </si>
  <si>
    <t>gerrylawrence@aol.com</t>
  </si>
  <si>
    <t>Ken Haukom</t>
  </si>
  <si>
    <t>kenhaukom@earthlink.net</t>
  </si>
  <si>
    <t>Nicki Heyman</t>
  </si>
  <si>
    <t>Keller Williams Tri-Valley Realty</t>
  </si>
  <si>
    <t>Prime Lending</t>
  </si>
  <si>
    <t>Lee &amp; Associates, Commercial Real Estate Services</t>
  </si>
  <si>
    <t>Wells Fargo</t>
  </si>
  <si>
    <t>Joseph Knipp</t>
  </si>
  <si>
    <t>Intero Commercial</t>
  </si>
  <si>
    <t>jlknipp02@gmail.com</t>
  </si>
  <si>
    <t>Daniel Popov</t>
  </si>
  <si>
    <t>Crusoe Ventures LLC</t>
  </si>
  <si>
    <t>daniapopov@gmail.com</t>
  </si>
  <si>
    <t>Lotz Team Properties</t>
  </si>
  <si>
    <t>heidi.rasmussen@thewinegroup.com</t>
  </si>
  <si>
    <t>Rich Hill</t>
  </si>
  <si>
    <t>Bershire Hathaway</t>
  </si>
  <si>
    <t>Rich.hill@bhhsdrysdale.com</t>
  </si>
  <si>
    <t>Shaun Williams</t>
  </si>
  <si>
    <t>Tim Carillo</t>
  </si>
  <si>
    <t>Ray Andoer</t>
  </si>
  <si>
    <t>Ben Graham</t>
  </si>
  <si>
    <t>John Nethery</t>
  </si>
  <si>
    <t>acerro@aol.com</t>
  </si>
  <si>
    <t>Kamaka Luke</t>
  </si>
  <si>
    <t>doc@fusionsc.org</t>
  </si>
  <si>
    <t>Tyler Moxely</t>
  </si>
  <si>
    <t>Alain Pinel</t>
  </si>
  <si>
    <t>Tmoxley@apr.com</t>
  </si>
  <si>
    <t>4G Future's, Inc</t>
  </si>
  <si>
    <t>trashmann@comcast.net</t>
  </si>
  <si>
    <t>Kurt Macaulay</t>
  </si>
  <si>
    <t>Jack Macaulay</t>
  </si>
  <si>
    <t>TJ Macaulay</t>
  </si>
  <si>
    <t>John King</t>
  </si>
  <si>
    <t>Belia Martinez</t>
  </si>
  <si>
    <t>Darren Pomponio</t>
  </si>
  <si>
    <t>Giselle De Sousa</t>
  </si>
  <si>
    <t>Sally Andreeta</t>
  </si>
  <si>
    <t>Arlene Madrigal</t>
  </si>
  <si>
    <t>3a</t>
  </si>
  <si>
    <t>5a</t>
  </si>
  <si>
    <t>9a</t>
  </si>
  <si>
    <t>9b</t>
  </si>
  <si>
    <t>3b</t>
  </si>
  <si>
    <t>15b</t>
  </si>
  <si>
    <t>1a</t>
  </si>
  <si>
    <t>1b</t>
  </si>
  <si>
    <t>2a</t>
  </si>
  <si>
    <t>15a</t>
  </si>
  <si>
    <t>10a</t>
  </si>
  <si>
    <t>12b</t>
  </si>
  <si>
    <t>12a</t>
  </si>
  <si>
    <t>18a</t>
  </si>
  <si>
    <t>18b</t>
  </si>
  <si>
    <t>2b</t>
  </si>
  <si>
    <t>Nieghborhood Sportsbar</t>
  </si>
  <si>
    <t>Nicole Sweeney</t>
  </si>
  <si>
    <t>Luke.kamaka@yahoo.com</t>
  </si>
  <si>
    <t>mikemccormickrealestate@gmail.com</t>
  </si>
  <si>
    <t>Stacy Logan</t>
  </si>
  <si>
    <t>Joe Cucchiara</t>
  </si>
  <si>
    <t>Renee Braaten</t>
  </si>
  <si>
    <t>Jennifer Borque</t>
  </si>
  <si>
    <t>Stacey Glafides</t>
  </si>
  <si>
    <t>Matt Hergert</t>
  </si>
  <si>
    <t>Sergio Dematos</t>
  </si>
  <si>
    <t>Citibank</t>
  </si>
  <si>
    <t>sergiod8585@yahoo.com</t>
  </si>
  <si>
    <t>8b</t>
  </si>
  <si>
    <t>8a</t>
  </si>
  <si>
    <t>Trevor MacPherson</t>
  </si>
  <si>
    <t>Las Positas Golf Course</t>
  </si>
  <si>
    <t>trevor@laspositasgolfcourse.com</t>
  </si>
  <si>
    <t>Jeff Westin</t>
  </si>
  <si>
    <t>jwestin@mrica.com</t>
  </si>
  <si>
    <t>Management Recruiters SFB</t>
  </si>
  <si>
    <t>Hermay Castaneda</t>
  </si>
  <si>
    <t>hermay.castaneda@citi.com</t>
  </si>
  <si>
    <t>Christopher Davidson</t>
  </si>
  <si>
    <t>skadie6@yahoo.com</t>
  </si>
  <si>
    <t>Brian Heefner</t>
  </si>
  <si>
    <t>ChiroSports USA</t>
  </si>
  <si>
    <t>Shawn Haney</t>
  </si>
  <si>
    <t>Rob Cornel</t>
  </si>
  <si>
    <t>16a</t>
  </si>
  <si>
    <t>16b</t>
  </si>
  <si>
    <t>14a</t>
  </si>
  <si>
    <t>14b</t>
  </si>
  <si>
    <t>Potential Long Drive</t>
  </si>
  <si>
    <t>Long Drive Pro Hole</t>
  </si>
  <si>
    <t>Mike O'Neill</t>
  </si>
  <si>
    <t>4a</t>
  </si>
  <si>
    <t>6a</t>
  </si>
  <si>
    <t>6b</t>
  </si>
  <si>
    <t>10b</t>
  </si>
  <si>
    <t>17a</t>
  </si>
  <si>
    <t>17b</t>
  </si>
  <si>
    <t>Matt Blas</t>
  </si>
  <si>
    <t>Smith-Emery of San Fran</t>
  </si>
  <si>
    <t>mblas@smithemerysf.com</t>
  </si>
  <si>
    <t>Bobby Cabling</t>
  </si>
  <si>
    <t>bcabling@smithemerysf.com</t>
  </si>
  <si>
    <t>Jonathan Cruz</t>
  </si>
  <si>
    <t>sruck@smithemerysf.com</t>
  </si>
  <si>
    <t>Salem Issue</t>
  </si>
  <si>
    <t>sruck@smithemery.com</t>
  </si>
  <si>
    <t>Sean Jolly</t>
  </si>
  <si>
    <t>Jim Berson</t>
  </si>
  <si>
    <t>Patrick Fracisco</t>
  </si>
  <si>
    <t>Shane Nelson</t>
  </si>
  <si>
    <t>Ryan Hughes</t>
  </si>
  <si>
    <t>rhughesins@gmail.com</t>
  </si>
  <si>
    <t>025-989-4181</t>
  </si>
  <si>
    <t>Richard Buruss</t>
  </si>
  <si>
    <t>Dick Gonzales</t>
  </si>
  <si>
    <t>Address</t>
  </si>
  <si>
    <t>2300 First St #316, Livermore, CA 94550</t>
  </si>
  <si>
    <t>2410 Camino Ramon #359, San Ramon, CA 94583</t>
  </si>
  <si>
    <t>2410 Camino Ramon Ste 359, San Ramon, CA 94583</t>
  </si>
  <si>
    <t>5890 Stoneridge Drive Ste 200, Pleasanton, CA 94588</t>
  </si>
  <si>
    <t>5653 Stoneridge Dr. Ste 101, Pleasanton, CA 94588</t>
  </si>
  <si>
    <t>nicki.heyman@wellsfargo.com</t>
  </si>
  <si>
    <t>380 Diablo Road Ste 203, Danville, CA 94526</t>
  </si>
  <si>
    <t>1331 N California Boulevard Suite 320, Walnut Creek, CA 94596</t>
  </si>
  <si>
    <t>22821 Mission Blvd, Hayward, CA 94541</t>
  </si>
  <si>
    <t>600 San Ramon Valley Boulevard, Suite 202, Danville, CA 94526</t>
  </si>
  <si>
    <t>497 N Santa Cruz Ave, Los Gatos, CA 95030</t>
  </si>
  <si>
    <t>2418 Armstrong St, Livermore, CA 94551</t>
  </si>
  <si>
    <t>2695 Moorpark Ave Ste 201, San Jose, CA 95128</t>
  </si>
  <si>
    <t>Company</t>
  </si>
  <si>
    <t>(925) 623-1019</t>
  </si>
  <si>
    <t>(707) 707-7041</t>
  </si>
  <si>
    <t>(408) 439-9030</t>
  </si>
  <si>
    <t>Craig Ramos</t>
  </si>
  <si>
    <t>57cramos@comcast.net</t>
  </si>
  <si>
    <t>(510) 914-8236</t>
  </si>
  <si>
    <t>(510) 333-3186</t>
  </si>
  <si>
    <t>Chris Cenley</t>
  </si>
  <si>
    <t>christopher.r.cenley@gmail.com</t>
  </si>
  <si>
    <t>(925) 580-9902</t>
  </si>
  <si>
    <t>(510) 325-3245</t>
  </si>
  <si>
    <t>(510) 364-0764</t>
  </si>
  <si>
    <t>Bryan Duong</t>
  </si>
  <si>
    <t>KW Benchmark</t>
  </si>
  <si>
    <t>bryan@bryanestates.com</t>
  </si>
  <si>
    <t>408-807-6599</t>
  </si>
  <si>
    <t>(925) 785-9394</t>
  </si>
  <si>
    <t>(925) 287-2160</t>
  </si>
  <si>
    <t>Tedd Baker</t>
  </si>
  <si>
    <t>tedd.baker@calbt.com</t>
  </si>
  <si>
    <t>(510) 527-8141</t>
  </si>
  <si>
    <t>(650) 917-8248</t>
  </si>
  <si>
    <t>(650) 965-8557</t>
  </si>
  <si>
    <t>(408) 595-4090</t>
  </si>
  <si>
    <t>(408) 639-5661</t>
  </si>
  <si>
    <t>David Epinoza</t>
  </si>
  <si>
    <t>despinoza@diglt.com</t>
  </si>
  <si>
    <t>Billy Mullins</t>
  </si>
  <si>
    <t>bmullins@diglt.com</t>
  </si>
  <si>
    <t>(925) 922-9203</t>
  </si>
  <si>
    <t>Mike Carrig</t>
  </si>
  <si>
    <t>Colliers</t>
  </si>
  <si>
    <t>michael.carrigg@colliers.com</t>
  </si>
  <si>
    <t>510-681-3182</t>
  </si>
  <si>
    <t>Nate Brown</t>
  </si>
  <si>
    <t>nbrown@metcon-ti.com</t>
  </si>
  <si>
    <t>Zack Zogerski</t>
  </si>
  <si>
    <t>zzogorski@gmail.com</t>
  </si>
  <si>
    <t>(408) 687-5599</t>
  </si>
  <si>
    <t>shawn@oldgloryinsuranceservices.com</t>
  </si>
  <si>
    <t>408-204-2500</t>
  </si>
  <si>
    <t>rmc1208@gmail.com</t>
  </si>
  <si>
    <t>Matt Leslie</t>
  </si>
  <si>
    <t>mleslie@wordandbrown.com</t>
  </si>
  <si>
    <t>Daniel Nikazy</t>
  </si>
  <si>
    <t>daniel.nikazy@gmail.com</t>
  </si>
  <si>
    <t>Steve Cushing</t>
  </si>
  <si>
    <t>scushing9800@gmail.com</t>
  </si>
  <si>
    <t>Michael Martin</t>
  </si>
  <si>
    <t>mm@martinfarah.com</t>
  </si>
  <si>
    <t>(925) 918-7445</t>
  </si>
  <si>
    <t>(510) 207-4196</t>
  </si>
  <si>
    <t>(925) 876-3756</t>
  </si>
  <si>
    <t>Diversified</t>
  </si>
  <si>
    <t>925-998-5478</t>
  </si>
  <si>
    <t>(925) 337-2050</t>
  </si>
  <si>
    <t>shawnwilliams26@yahoo.com</t>
  </si>
  <si>
    <t>carrillo.tim543@yahoo.com</t>
  </si>
  <si>
    <t>rudytoot4@yahoo.com</t>
  </si>
  <si>
    <t>(510) 504-0186</t>
  </si>
  <si>
    <t>(510) 363-4077</t>
  </si>
  <si>
    <t>(408) 272-7080</t>
  </si>
  <si>
    <t>(925) 250-4289</t>
  </si>
  <si>
    <t>(650) 400-7330</t>
  </si>
  <si>
    <t>(914) 874-3248</t>
  </si>
  <si>
    <t>(707) 508-6683</t>
  </si>
  <si>
    <t>(510) 962-0174</t>
  </si>
  <si>
    <t>(925) 596-0067</t>
  </si>
  <si>
    <t>pfracisco@yahoo.com</t>
  </si>
  <si>
    <t>John Worley</t>
  </si>
  <si>
    <t>jwwll86@gmail.com</t>
  </si>
  <si>
    <t>925-719-5099</t>
  </si>
  <si>
    <t>joe.cucchiara@nafinc</t>
  </si>
  <si>
    <t>(702) 203-0110</t>
  </si>
  <si>
    <t>glalley@farmersagent.com</t>
  </si>
  <si>
    <t>Debra Steere</t>
  </si>
  <si>
    <t>(925) 575-0471</t>
  </si>
  <si>
    <t>(650) 224-0583</t>
  </si>
  <si>
    <t>(925) 404-3394</t>
  </si>
  <si>
    <t>(925) 321-5184</t>
  </si>
  <si>
    <t>(925) 789-9146</t>
  </si>
  <si>
    <t>(925) 556-4498</t>
  </si>
  <si>
    <t>(510) 928-7787</t>
  </si>
  <si>
    <t>(925) 580-0323</t>
  </si>
  <si>
    <t>(209) 612-7609</t>
  </si>
  <si>
    <t>(209) 815-2195</t>
  </si>
  <si>
    <t>(209) 321-8826</t>
  </si>
  <si>
    <t>(925) 750-4459</t>
  </si>
  <si>
    <t>mackenzie_dale@rocketmail.com</t>
  </si>
  <si>
    <t>(925) 667-7431</t>
  </si>
  <si>
    <t>925-321-3864</t>
  </si>
  <si>
    <t>209-914-0269</t>
  </si>
  <si>
    <t>(571) 386-6066</t>
  </si>
  <si>
    <t>(415) 416-2236</t>
  </si>
  <si>
    <t>Joe Cowan</t>
  </si>
  <si>
    <t>650-773-5134</t>
  </si>
  <si>
    <t>(209) 613-5701</t>
  </si>
  <si>
    <t>(925) 800-9829</t>
  </si>
  <si>
    <t>(925) 321-6068</t>
  </si>
  <si>
    <t>(925) 344-9329</t>
  </si>
  <si>
    <t>(925) 980-8177</t>
  </si>
  <si>
    <t>(925) 973-9550</t>
  </si>
  <si>
    <t>(925) 518-0059</t>
  </si>
  <si>
    <t>(209) 346-6651</t>
  </si>
  <si>
    <t>heefnerb@yahoo.com</t>
  </si>
  <si>
    <t>209-346-4771</t>
  </si>
  <si>
    <t>(253) 561-5829</t>
  </si>
  <si>
    <t>abdul@1teaminc.com</t>
  </si>
  <si>
    <t>(925) 594-1233</t>
  </si>
  <si>
    <t>(510) 681-4670</t>
  </si>
  <si>
    <t>(925) 577-3898</t>
  </si>
  <si>
    <t>oneillvista@gmail.com</t>
  </si>
  <si>
    <t>DB Home Inspection</t>
  </si>
  <si>
    <t>(925) 998-1368</t>
  </si>
  <si>
    <t>(925) 846-2426</t>
  </si>
  <si>
    <t>(925) 557-6277</t>
  </si>
  <si>
    <t>(650) 458-4481</t>
  </si>
  <si>
    <t>925-518-6587</t>
  </si>
  <si>
    <t>925-408-0604</t>
  </si>
  <si>
    <t>(510) 472-6916</t>
  </si>
  <si>
    <t>650-579-3097</t>
  </si>
  <si>
    <t>brdiputt@prodogy.net</t>
  </si>
  <si>
    <t>510-304-0628</t>
  </si>
  <si>
    <t>(619) 861-5949</t>
  </si>
  <si>
    <t>(209) 480-4144</t>
  </si>
  <si>
    <t>(415) 642-7326</t>
  </si>
  <si>
    <t>(925) 724-9433</t>
  </si>
  <si>
    <t>(510) 599-9955</t>
  </si>
  <si>
    <t>(510) 829-9055</t>
  </si>
  <si>
    <t>(925) 337-5352</t>
  </si>
  <si>
    <t>(559) 333-0014</t>
  </si>
  <si>
    <t>(805) 471-0770</t>
  </si>
  <si>
    <t>(559) 309-5141</t>
  </si>
  <si>
    <t>(559) 707-5689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</si>
</sst>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&lt;=9999999]###\-####;\(###\)\ ###\-####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Book Antiqua"/>
      <family val="1"/>
    </font>
    <font>
      <b/>
      <u/>
      <sz val="1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b/>
      <i/>
      <sz val="11"/>
      <color theme="1"/>
      <name val="Book Antiqua"/>
      <family val="1"/>
    </font>
    <font>
      <i/>
      <sz val="11"/>
      <color theme="1"/>
      <name val="Book Antiqua"/>
      <family val="1"/>
    </font>
    <font>
      <u/>
      <sz val="11"/>
      <color theme="1"/>
      <name val="Book Antiqua"/>
      <family val="1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222222"/>
      <name val="Calibri"/>
      <family val="2"/>
      <scheme val="minor"/>
    </font>
    <font>
      <sz val="14"/>
      <color rgb="FF43434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/>
    <xf numFmtId="165" fontId="1" fillId="0" borderId="0" xfId="0" applyNumberFormat="1" applyFont="1"/>
    <xf numFmtId="165" fontId="2" fillId="0" borderId="0" xfId="0" applyNumberFormat="1" applyFont="1"/>
    <xf numFmtId="0" fontId="3" fillId="0" borderId="0" xfId="0" applyFont="1"/>
    <xf numFmtId="164" fontId="1" fillId="0" borderId="0" xfId="0" applyNumberFormat="1" applyFont="1"/>
    <xf numFmtId="6" fontId="2" fillId="0" borderId="0" xfId="0" applyNumberFormat="1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0" xfId="0" applyFont="1" applyBorder="1"/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/>
    <xf numFmtId="0" fontId="9" fillId="0" borderId="0" xfId="0" applyFont="1" applyBorder="1" applyAlignment="1"/>
    <xf numFmtId="0" fontId="2" fillId="4" borderId="0" xfId="0" applyFont="1" applyFill="1"/>
    <xf numFmtId="0" fontId="11" fillId="0" borderId="0" xfId="0" applyFont="1" applyFill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" fontId="2" fillId="0" borderId="2" xfId="0" applyNumberFormat="1" applyFont="1" applyBorder="1"/>
    <xf numFmtId="0" fontId="11" fillId="0" borderId="0" xfId="0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/>
    <xf numFmtId="0" fontId="2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12" fillId="0" borderId="0" xfId="0" applyFont="1"/>
    <xf numFmtId="0" fontId="9" fillId="0" borderId="0" xfId="0" applyFont="1" applyBorder="1" applyAlignment="1">
      <alignment horizontal="center"/>
    </xf>
    <xf numFmtId="0" fontId="16" fillId="6" borderId="3" xfId="0" applyFont="1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16" fillId="6" borderId="4" xfId="0" applyFont="1" applyFill="1" applyBorder="1" applyAlignment="1">
      <alignment wrapText="1"/>
    </xf>
    <xf numFmtId="0" fontId="16" fillId="6" borderId="4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5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right" wrapText="1"/>
    </xf>
    <xf numFmtId="0" fontId="1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5" fillId="0" borderId="5" xfId="0" applyFont="1" applyBorder="1" applyAlignment="1">
      <alignment horizontal="center" wrapText="1"/>
    </xf>
    <xf numFmtId="0" fontId="16" fillId="6" borderId="6" xfId="0" applyFont="1" applyFill="1" applyBorder="1" applyAlignment="1">
      <alignment wrapText="1"/>
    </xf>
    <xf numFmtId="0" fontId="16" fillId="6" borderId="7" xfId="0" applyFont="1" applyFill="1" applyBorder="1" applyAlignment="1">
      <alignment wrapText="1"/>
    </xf>
    <xf numFmtId="0" fontId="16" fillId="6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vertical="center" wrapText="1"/>
    </xf>
    <xf numFmtId="0" fontId="17" fillId="0" borderId="7" xfId="0" applyFont="1" applyBorder="1" applyAlignment="1">
      <alignment wrapText="1"/>
    </xf>
    <xf numFmtId="0" fontId="0" fillId="0" borderId="9" xfId="0" applyBorder="1" applyAlignment="1">
      <alignment wrapText="1"/>
    </xf>
    <xf numFmtId="0" fontId="15" fillId="5" borderId="7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15" fillId="0" borderId="7" xfId="0" applyFont="1" applyBorder="1" applyAlignment="1">
      <alignment horizontal="center" wrapText="1"/>
    </xf>
    <xf numFmtId="0" fontId="0" fillId="0" borderId="5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3"/>
  <sheetViews>
    <sheetView tabSelected="1" workbookViewId="0">
      <selection activeCell="C2" sqref="C2:C156"/>
    </sheetView>
  </sheetViews>
  <sheetFormatPr defaultRowHeight="21" customHeight="1" x14ac:dyDescent="0.35"/>
  <cols>
    <col min="1" max="1" width="22.88671875" style="3" bestFit="1" customWidth="1"/>
    <col min="2" max="2" width="31.6640625" style="3" bestFit="1" customWidth="1"/>
    <col min="3" max="3" width="40.33203125" style="3" customWidth="1"/>
    <col min="4" max="4" width="17.44140625" style="5" bestFit="1" customWidth="1"/>
    <col min="5" max="5" width="12" style="5" bestFit="1" customWidth="1"/>
    <col min="6" max="6" width="2.33203125" style="41" hidden="1" customWidth="1"/>
    <col min="7" max="7" width="6" style="4" bestFit="1" customWidth="1"/>
    <col min="8" max="8" width="12.77734375" style="4" customWidth="1"/>
    <col min="9" max="9" width="26.77734375" style="4" bestFit="1" customWidth="1"/>
    <col min="10" max="10" width="12.77734375" style="4" customWidth="1"/>
    <col min="11" max="11" width="12.77734375" style="47" customWidth="1"/>
    <col min="12" max="12" width="8.33203125" style="3" bestFit="1" customWidth="1"/>
    <col min="13" max="16384" width="8.88671875" style="3"/>
  </cols>
  <sheetData>
    <row r="1" spans="1:12" ht="21" customHeight="1" thickBot="1" x14ac:dyDescent="0.4">
      <c r="A1" s="56" t="s">
        <v>0</v>
      </c>
      <c r="B1" s="58" t="s">
        <v>368</v>
      </c>
      <c r="C1" s="58" t="s">
        <v>63</v>
      </c>
      <c r="D1" s="58" t="s">
        <v>1</v>
      </c>
      <c r="E1" s="58" t="s">
        <v>54</v>
      </c>
      <c r="F1" s="57"/>
      <c r="G1" s="59" t="s">
        <v>96</v>
      </c>
      <c r="H1" s="60"/>
      <c r="I1" s="60"/>
      <c r="J1" s="45"/>
      <c r="K1" s="46"/>
      <c r="L1" s="40"/>
    </row>
    <row r="2" spans="1:12" ht="21" customHeight="1" thickBot="1" x14ac:dyDescent="0.4">
      <c r="A2" s="62" t="s">
        <v>227</v>
      </c>
      <c r="B2" s="64" t="s">
        <v>226</v>
      </c>
      <c r="C2" s="64" t="s">
        <v>228</v>
      </c>
      <c r="D2" s="65" t="s">
        <v>369</v>
      </c>
      <c r="E2" s="64" t="s">
        <v>152</v>
      </c>
      <c r="F2" s="65">
        <v>1</v>
      </c>
      <c r="G2" s="66" t="s">
        <v>284</v>
      </c>
      <c r="H2" s="60"/>
      <c r="I2" s="60"/>
    </row>
    <row r="3" spans="1:12" ht="21" customHeight="1" thickBot="1" x14ac:dyDescent="0.4">
      <c r="A3" s="62" t="s">
        <v>348</v>
      </c>
      <c r="B3" s="64"/>
      <c r="C3" s="64"/>
      <c r="D3" s="64"/>
      <c r="E3" s="64" t="s">
        <v>136</v>
      </c>
      <c r="F3" s="65">
        <v>1</v>
      </c>
      <c r="G3" s="66" t="s">
        <v>284</v>
      </c>
      <c r="H3" s="60"/>
      <c r="I3" s="60"/>
    </row>
    <row r="4" spans="1:12" ht="21" customHeight="1" thickBot="1" x14ac:dyDescent="0.4">
      <c r="A4" s="62" t="s">
        <v>262</v>
      </c>
      <c r="B4" s="64"/>
      <c r="C4" s="64" t="s">
        <v>296</v>
      </c>
      <c r="D4" s="65" t="s">
        <v>370</v>
      </c>
      <c r="E4" s="64" t="s">
        <v>136</v>
      </c>
      <c r="F4" s="65">
        <v>1</v>
      </c>
      <c r="G4" s="66" t="s">
        <v>284</v>
      </c>
      <c r="H4" s="60"/>
      <c r="I4" s="60"/>
    </row>
    <row r="5" spans="1:12" ht="21" customHeight="1" thickBot="1" x14ac:dyDescent="0.4">
      <c r="A5" s="62" t="s">
        <v>259</v>
      </c>
      <c r="B5" s="64"/>
      <c r="C5" s="64" t="s">
        <v>263</v>
      </c>
      <c r="D5" s="65" t="s">
        <v>371</v>
      </c>
      <c r="E5" s="64" t="s">
        <v>152</v>
      </c>
      <c r="F5" s="65">
        <v>1</v>
      </c>
      <c r="G5" s="66" t="s">
        <v>284</v>
      </c>
      <c r="H5" s="60"/>
      <c r="I5" s="60"/>
    </row>
    <row r="6" spans="1:12" ht="21" customHeight="1" thickBot="1" x14ac:dyDescent="0.4">
      <c r="A6" s="67"/>
      <c r="B6" s="67"/>
      <c r="C6" s="67"/>
      <c r="D6" s="67"/>
      <c r="E6" s="63"/>
      <c r="F6" s="65">
        <v>1</v>
      </c>
      <c r="G6" s="67"/>
      <c r="H6" s="60"/>
      <c r="I6" s="60"/>
    </row>
    <row r="7" spans="1:12" ht="21" customHeight="1" thickBot="1" x14ac:dyDescent="0.4">
      <c r="A7" s="62" t="s">
        <v>264</v>
      </c>
      <c r="B7" s="64" t="s">
        <v>265</v>
      </c>
      <c r="C7" s="64" t="s">
        <v>266</v>
      </c>
      <c r="D7" s="64"/>
      <c r="E7" s="64" t="s">
        <v>152</v>
      </c>
      <c r="F7" s="65">
        <v>1</v>
      </c>
      <c r="G7" s="66" t="s">
        <v>285</v>
      </c>
      <c r="H7" s="68" t="s">
        <v>372</v>
      </c>
      <c r="I7" s="68" t="s">
        <v>373</v>
      </c>
    </row>
    <row r="8" spans="1:12" ht="21" customHeight="1" thickBot="1" x14ac:dyDescent="0.4">
      <c r="A8" s="62" t="s">
        <v>189</v>
      </c>
      <c r="B8" s="64" t="s">
        <v>190</v>
      </c>
      <c r="C8" s="64" t="s">
        <v>191</v>
      </c>
      <c r="D8" s="65" t="s">
        <v>374</v>
      </c>
      <c r="E8" s="64" t="s">
        <v>141</v>
      </c>
      <c r="F8" s="65">
        <v>1</v>
      </c>
      <c r="G8" s="66" t="s">
        <v>285</v>
      </c>
      <c r="H8" s="60"/>
      <c r="I8" s="60"/>
    </row>
    <row r="9" spans="1:12" ht="21" customHeight="1" thickBot="1" x14ac:dyDescent="0.4">
      <c r="A9" s="62" t="s">
        <v>176</v>
      </c>
      <c r="B9" s="64"/>
      <c r="C9" s="64" t="s">
        <v>177</v>
      </c>
      <c r="D9" s="65" t="s">
        <v>375</v>
      </c>
      <c r="E9" s="64" t="s">
        <v>141</v>
      </c>
      <c r="F9" s="65">
        <v>1</v>
      </c>
      <c r="G9" s="66" t="s">
        <v>285</v>
      </c>
      <c r="H9" s="60"/>
      <c r="I9" s="60"/>
    </row>
    <row r="10" spans="1:12" ht="21" customHeight="1" thickBot="1" x14ac:dyDescent="0.4">
      <c r="A10" s="62" t="s">
        <v>376</v>
      </c>
      <c r="B10" s="64"/>
      <c r="C10" s="64" t="s">
        <v>377</v>
      </c>
      <c r="D10" s="64"/>
      <c r="E10" s="64" t="s">
        <v>136</v>
      </c>
      <c r="F10" s="65">
        <v>1</v>
      </c>
      <c r="G10" s="66" t="s">
        <v>285</v>
      </c>
      <c r="H10" s="60"/>
      <c r="I10" s="60"/>
    </row>
    <row r="11" spans="1:12" ht="21" customHeight="1" thickBot="1" x14ac:dyDescent="0.4">
      <c r="A11" s="67"/>
      <c r="B11" s="67"/>
      <c r="C11" s="67"/>
      <c r="D11" s="67"/>
      <c r="E11" s="63"/>
      <c r="F11" s="65">
        <v>1</v>
      </c>
      <c r="G11" s="67"/>
      <c r="H11" s="60"/>
      <c r="I11" s="60"/>
    </row>
    <row r="12" spans="1:12" ht="21" customHeight="1" thickBot="1" x14ac:dyDescent="0.4">
      <c r="A12" s="62" t="s">
        <v>181</v>
      </c>
      <c r="B12" s="64" t="s">
        <v>182</v>
      </c>
      <c r="C12" s="64" t="s">
        <v>183</v>
      </c>
      <c r="D12" s="65" t="s">
        <v>378</v>
      </c>
      <c r="E12" s="64" t="s">
        <v>136</v>
      </c>
      <c r="F12" s="65">
        <v>1</v>
      </c>
      <c r="G12" s="66" t="s">
        <v>286</v>
      </c>
      <c r="H12" s="60"/>
      <c r="I12" s="60"/>
    </row>
    <row r="13" spans="1:12" ht="21" customHeight="1" thickBot="1" x14ac:dyDescent="0.4">
      <c r="A13" s="62" t="s">
        <v>184</v>
      </c>
      <c r="B13" s="64" t="s">
        <v>185</v>
      </c>
      <c r="C13" s="64" t="s">
        <v>186</v>
      </c>
      <c r="D13" s="65" t="s">
        <v>379</v>
      </c>
      <c r="E13" s="64" t="s">
        <v>152</v>
      </c>
      <c r="F13" s="65">
        <v>1</v>
      </c>
      <c r="G13" s="66" t="s">
        <v>286</v>
      </c>
      <c r="H13" s="60"/>
      <c r="I13" s="60"/>
      <c r="J13" s="43"/>
      <c r="K13" s="46"/>
    </row>
    <row r="14" spans="1:12" ht="21" customHeight="1" thickBot="1" x14ac:dyDescent="0.4">
      <c r="A14" s="62" t="s">
        <v>187</v>
      </c>
      <c r="B14" s="64" t="s">
        <v>185</v>
      </c>
      <c r="C14" s="64" t="s">
        <v>188</v>
      </c>
      <c r="D14" s="65" t="s">
        <v>380</v>
      </c>
      <c r="E14" s="64" t="s">
        <v>141</v>
      </c>
      <c r="F14" s="65">
        <v>1</v>
      </c>
      <c r="G14" s="66" t="s">
        <v>286</v>
      </c>
      <c r="H14" s="60"/>
      <c r="I14" s="60"/>
      <c r="J14" s="43"/>
      <c r="K14" s="43"/>
    </row>
    <row r="15" spans="1:12" ht="21" customHeight="1" thickBot="1" x14ac:dyDescent="0.4">
      <c r="A15" s="62" t="s">
        <v>381</v>
      </c>
      <c r="B15" s="64" t="s">
        <v>382</v>
      </c>
      <c r="C15" s="64" t="s">
        <v>383</v>
      </c>
      <c r="D15" s="64" t="s">
        <v>384</v>
      </c>
      <c r="E15" s="64" t="s">
        <v>152</v>
      </c>
      <c r="F15" s="65">
        <v>1</v>
      </c>
      <c r="G15" s="66" t="s">
        <v>286</v>
      </c>
      <c r="H15" s="60"/>
      <c r="I15" s="60"/>
      <c r="J15" s="48"/>
      <c r="K15" s="48"/>
    </row>
    <row r="16" spans="1:12" ht="21" customHeight="1" thickBot="1" x14ac:dyDescent="0.4">
      <c r="A16" s="67"/>
      <c r="B16" s="67"/>
      <c r="C16" s="67"/>
      <c r="D16" s="67"/>
      <c r="E16" s="63"/>
      <c r="F16" s="65">
        <v>1</v>
      </c>
      <c r="G16" s="67"/>
      <c r="H16" s="60"/>
      <c r="I16" s="60"/>
    </row>
    <row r="17" spans="1:9" ht="21" customHeight="1" thickBot="1" x14ac:dyDescent="0.4">
      <c r="A17" s="62" t="s">
        <v>260</v>
      </c>
      <c r="B17" s="64" t="s">
        <v>267</v>
      </c>
      <c r="C17" s="64" t="s">
        <v>268</v>
      </c>
      <c r="D17" s="65" t="s">
        <v>385</v>
      </c>
      <c r="E17" s="64" t="s">
        <v>136</v>
      </c>
      <c r="F17" s="65">
        <v>1</v>
      </c>
      <c r="G17" s="66" t="s">
        <v>293</v>
      </c>
      <c r="H17" s="60"/>
      <c r="I17" s="60"/>
    </row>
    <row r="18" spans="1:9" ht="21" customHeight="1" thickBot="1" x14ac:dyDescent="0.4">
      <c r="A18" s="62" t="s">
        <v>269</v>
      </c>
      <c r="B18" s="64" t="s">
        <v>267</v>
      </c>
      <c r="C18" s="64"/>
      <c r="D18" s="64"/>
      <c r="E18" s="64" t="s">
        <v>136</v>
      </c>
      <c r="F18" s="65">
        <v>1</v>
      </c>
      <c r="G18" s="66" t="s">
        <v>293</v>
      </c>
      <c r="H18" s="60"/>
      <c r="I18" s="60"/>
    </row>
    <row r="19" spans="1:9" ht="21" customHeight="1" thickBot="1" x14ac:dyDescent="0.4">
      <c r="A19" s="62" t="s">
        <v>270</v>
      </c>
      <c r="B19" s="64" t="s">
        <v>267</v>
      </c>
      <c r="C19" s="64"/>
      <c r="D19" s="64"/>
      <c r="E19" s="64" t="s">
        <v>152</v>
      </c>
      <c r="F19" s="65">
        <v>1</v>
      </c>
      <c r="G19" s="66" t="s">
        <v>293</v>
      </c>
      <c r="H19" s="60"/>
      <c r="I19" s="60"/>
    </row>
    <row r="20" spans="1:9" ht="21" customHeight="1" thickBot="1" x14ac:dyDescent="0.4">
      <c r="A20" s="62" t="s">
        <v>271</v>
      </c>
      <c r="B20" s="64" t="s">
        <v>267</v>
      </c>
      <c r="C20" s="64"/>
      <c r="D20" s="64"/>
      <c r="E20" s="64" t="s">
        <v>152</v>
      </c>
      <c r="F20" s="65">
        <v>1</v>
      </c>
      <c r="G20" s="66" t="s">
        <v>293</v>
      </c>
      <c r="H20" s="60"/>
      <c r="I20" s="60"/>
    </row>
    <row r="21" spans="1:9" ht="21" customHeight="1" thickBot="1" x14ac:dyDescent="0.4">
      <c r="A21" s="67"/>
      <c r="B21" s="67"/>
      <c r="C21" s="67"/>
      <c r="D21" s="67"/>
      <c r="E21" s="63"/>
      <c r="F21" s="65">
        <v>1</v>
      </c>
      <c r="G21" s="67"/>
      <c r="H21" s="60"/>
      <c r="I21" s="60"/>
    </row>
    <row r="22" spans="1:9" ht="21" customHeight="1" thickBot="1" x14ac:dyDescent="0.4">
      <c r="A22" s="62" t="s">
        <v>232</v>
      </c>
      <c r="B22" s="64" t="s">
        <v>192</v>
      </c>
      <c r="C22" s="64" t="s">
        <v>233</v>
      </c>
      <c r="D22" s="65" t="s">
        <v>386</v>
      </c>
      <c r="E22" s="64" t="s">
        <v>136</v>
      </c>
      <c r="F22" s="65">
        <v>1</v>
      </c>
      <c r="G22" s="66" t="s">
        <v>278</v>
      </c>
      <c r="H22" s="68" t="s">
        <v>387</v>
      </c>
      <c r="I22" s="68" t="s">
        <v>388</v>
      </c>
    </row>
    <row r="23" spans="1:9" ht="21" customHeight="1" thickBot="1" x14ac:dyDescent="0.4">
      <c r="A23" s="62" t="s">
        <v>234</v>
      </c>
      <c r="B23" s="64" t="s">
        <v>192</v>
      </c>
      <c r="C23" s="64" t="s">
        <v>235</v>
      </c>
      <c r="D23" s="65" t="s">
        <v>389</v>
      </c>
      <c r="E23" s="64" t="s">
        <v>141</v>
      </c>
      <c r="F23" s="65">
        <v>1</v>
      </c>
      <c r="G23" s="66" t="s">
        <v>278</v>
      </c>
      <c r="H23" s="60"/>
      <c r="I23" s="60"/>
    </row>
    <row r="24" spans="1:9" ht="21" customHeight="1" thickBot="1" x14ac:dyDescent="0.4">
      <c r="A24" s="62" t="s">
        <v>236</v>
      </c>
      <c r="B24" s="64" t="s">
        <v>192</v>
      </c>
      <c r="C24" s="64" t="s">
        <v>237</v>
      </c>
      <c r="D24" s="65" t="s">
        <v>390</v>
      </c>
      <c r="E24" s="64" t="s">
        <v>141</v>
      </c>
      <c r="F24" s="65">
        <v>1</v>
      </c>
      <c r="G24" s="66" t="s">
        <v>278</v>
      </c>
      <c r="H24" s="60"/>
      <c r="I24" s="60"/>
    </row>
    <row r="25" spans="1:9" ht="21" customHeight="1" thickBot="1" x14ac:dyDescent="0.4">
      <c r="A25" s="62" t="s">
        <v>238</v>
      </c>
      <c r="B25" s="64" t="s">
        <v>192</v>
      </c>
      <c r="C25" s="64" t="s">
        <v>239</v>
      </c>
      <c r="D25" s="65" t="s">
        <v>391</v>
      </c>
      <c r="E25" s="64" t="s">
        <v>152</v>
      </c>
      <c r="F25" s="65">
        <v>1</v>
      </c>
      <c r="G25" s="66" t="s">
        <v>278</v>
      </c>
      <c r="H25" s="60"/>
      <c r="I25" s="60"/>
    </row>
    <row r="26" spans="1:9" ht="21" customHeight="1" thickBot="1" x14ac:dyDescent="0.4">
      <c r="A26" s="69" t="s">
        <v>0</v>
      </c>
      <c r="B26" s="70" t="s">
        <v>368</v>
      </c>
      <c r="C26" s="70" t="s">
        <v>63</v>
      </c>
      <c r="D26" s="70" t="s">
        <v>1</v>
      </c>
      <c r="E26" s="70" t="s">
        <v>54</v>
      </c>
      <c r="F26" s="65">
        <v>1</v>
      </c>
      <c r="G26" s="71" t="s">
        <v>96</v>
      </c>
      <c r="H26" s="60"/>
      <c r="I26" s="60"/>
    </row>
    <row r="27" spans="1:9" ht="21" customHeight="1" thickBot="1" x14ac:dyDescent="0.4">
      <c r="A27" s="62" t="s">
        <v>196</v>
      </c>
      <c r="B27" s="64" t="s">
        <v>197</v>
      </c>
      <c r="C27" s="64" t="s">
        <v>198</v>
      </c>
      <c r="D27" s="65" t="s">
        <v>392</v>
      </c>
      <c r="E27" s="64" t="s">
        <v>136</v>
      </c>
      <c r="F27" s="65">
        <v>1</v>
      </c>
      <c r="G27" s="66" t="s">
        <v>282</v>
      </c>
      <c r="H27" s="60"/>
      <c r="I27" s="60"/>
    </row>
    <row r="28" spans="1:9" ht="21" customHeight="1" thickBot="1" x14ac:dyDescent="0.4">
      <c r="A28" s="62" t="s">
        <v>199</v>
      </c>
      <c r="B28" s="72" t="s">
        <v>201</v>
      </c>
      <c r="C28" s="64" t="s">
        <v>200</v>
      </c>
      <c r="D28" s="65" t="s">
        <v>393</v>
      </c>
      <c r="E28" s="64" t="s">
        <v>136</v>
      </c>
      <c r="F28" s="65">
        <v>1</v>
      </c>
      <c r="G28" s="66" t="s">
        <v>282</v>
      </c>
      <c r="H28" s="60"/>
      <c r="I28" s="60"/>
    </row>
    <row r="29" spans="1:9" ht="21" customHeight="1" thickBot="1" x14ac:dyDescent="0.4">
      <c r="A29" s="62" t="s">
        <v>394</v>
      </c>
      <c r="B29" s="64" t="s">
        <v>201</v>
      </c>
      <c r="C29" s="64" t="s">
        <v>395</v>
      </c>
      <c r="D29" s="64"/>
      <c r="E29" s="64" t="s">
        <v>152</v>
      </c>
      <c r="F29" s="65">
        <v>1</v>
      </c>
      <c r="G29" s="66" t="s">
        <v>282</v>
      </c>
      <c r="H29" s="60"/>
      <c r="I29" s="60"/>
    </row>
    <row r="30" spans="1:9" ht="21" customHeight="1" thickBot="1" x14ac:dyDescent="0.4">
      <c r="A30" s="62" t="s">
        <v>396</v>
      </c>
      <c r="B30" s="64" t="s">
        <v>201</v>
      </c>
      <c r="C30" s="64" t="s">
        <v>397</v>
      </c>
      <c r="D30" s="64"/>
      <c r="E30" s="64" t="s">
        <v>152</v>
      </c>
      <c r="F30" s="65">
        <v>1</v>
      </c>
      <c r="G30" s="66" t="s">
        <v>282</v>
      </c>
      <c r="H30" s="60"/>
      <c r="I30" s="60"/>
    </row>
    <row r="31" spans="1:9" ht="21" customHeight="1" thickBot="1" x14ac:dyDescent="0.4">
      <c r="A31" s="67"/>
      <c r="B31" s="67"/>
      <c r="C31" s="67"/>
      <c r="D31" s="67"/>
      <c r="E31" s="63"/>
      <c r="F31" s="63"/>
      <c r="G31" s="73"/>
      <c r="H31" s="60"/>
      <c r="I31" s="60"/>
    </row>
    <row r="32" spans="1:9" ht="21" customHeight="1" thickBot="1" x14ac:dyDescent="0.4">
      <c r="A32" s="62" t="s">
        <v>202</v>
      </c>
      <c r="B32" s="64" t="s">
        <v>216</v>
      </c>
      <c r="C32" s="64" t="s">
        <v>217</v>
      </c>
      <c r="D32" s="65" t="s">
        <v>398</v>
      </c>
      <c r="E32" s="64" t="s">
        <v>136</v>
      </c>
      <c r="F32" s="65">
        <v>1</v>
      </c>
      <c r="G32" s="66" t="s">
        <v>330</v>
      </c>
      <c r="H32" s="60"/>
      <c r="I32" s="60"/>
    </row>
    <row r="33" spans="1:11" ht="21" customHeight="1" thickBot="1" x14ac:dyDescent="0.4">
      <c r="A33" s="62" t="s">
        <v>399</v>
      </c>
      <c r="B33" s="64" t="s">
        <v>400</v>
      </c>
      <c r="C33" s="64" t="s">
        <v>401</v>
      </c>
      <c r="D33" s="64" t="s">
        <v>402</v>
      </c>
      <c r="E33" s="64" t="s">
        <v>136</v>
      </c>
      <c r="F33" s="65">
        <v>1</v>
      </c>
      <c r="G33" s="66" t="s">
        <v>330</v>
      </c>
      <c r="H33" s="60"/>
      <c r="I33" s="60"/>
    </row>
    <row r="34" spans="1:11" ht="21" customHeight="1" thickBot="1" x14ac:dyDescent="0.4">
      <c r="A34" s="62" t="s">
        <v>403</v>
      </c>
      <c r="B34" s="64" t="s">
        <v>216</v>
      </c>
      <c r="C34" s="64" t="s">
        <v>404</v>
      </c>
      <c r="D34" s="64"/>
      <c r="E34" s="64" t="s">
        <v>152</v>
      </c>
      <c r="F34" s="65">
        <v>1</v>
      </c>
      <c r="G34" s="66" t="s">
        <v>330</v>
      </c>
      <c r="H34" s="60"/>
      <c r="I34" s="60"/>
    </row>
    <row r="35" spans="1:11" ht="21" customHeight="1" thickBot="1" x14ac:dyDescent="0.4">
      <c r="A35" s="62" t="s">
        <v>405</v>
      </c>
      <c r="B35" s="64"/>
      <c r="C35" s="74" t="s">
        <v>406</v>
      </c>
      <c r="D35" s="64"/>
      <c r="E35" s="64" t="s">
        <v>152</v>
      </c>
      <c r="F35" s="65">
        <v>1</v>
      </c>
      <c r="G35" s="66" t="s">
        <v>330</v>
      </c>
      <c r="H35" s="60"/>
      <c r="I35" s="60"/>
    </row>
    <row r="36" spans="1:11" ht="21" customHeight="1" thickBot="1" x14ac:dyDescent="0.4">
      <c r="A36" s="60"/>
      <c r="B36" s="60"/>
      <c r="C36" s="60"/>
      <c r="D36" s="60"/>
      <c r="E36" s="75"/>
      <c r="F36" s="65">
        <v>1</v>
      </c>
      <c r="G36" s="60"/>
      <c r="H36" s="60"/>
      <c r="I36" s="60"/>
    </row>
    <row r="37" spans="1:11" ht="21" customHeight="1" thickBot="1" x14ac:dyDescent="0.4">
      <c r="A37" s="67"/>
      <c r="B37" s="67"/>
      <c r="C37" s="67"/>
      <c r="D37" s="67"/>
      <c r="E37" s="63"/>
      <c r="F37" s="65">
        <v>1</v>
      </c>
      <c r="G37" s="67"/>
      <c r="H37" s="60"/>
      <c r="I37" s="60"/>
    </row>
    <row r="38" spans="1:11" ht="21" customHeight="1" thickBot="1" x14ac:dyDescent="0.4">
      <c r="A38" s="62" t="s">
        <v>207</v>
      </c>
      <c r="B38" s="64" t="s">
        <v>208</v>
      </c>
      <c r="C38" s="64" t="s">
        <v>209</v>
      </c>
      <c r="D38" s="65" t="s">
        <v>407</v>
      </c>
      <c r="E38" s="64" t="s">
        <v>136</v>
      </c>
      <c r="F38" s="65">
        <v>1</v>
      </c>
      <c r="G38" s="66" t="s">
        <v>279</v>
      </c>
      <c r="H38" s="60"/>
      <c r="I38" s="60"/>
    </row>
    <row r="39" spans="1:11" ht="21" customHeight="1" thickBot="1" x14ac:dyDescent="0.4">
      <c r="A39" s="62" t="s">
        <v>321</v>
      </c>
      <c r="B39" s="64" t="s">
        <v>208</v>
      </c>
      <c r="C39" s="64" t="s">
        <v>408</v>
      </c>
      <c r="D39" s="64" t="s">
        <v>409</v>
      </c>
      <c r="E39" s="64" t="s">
        <v>136</v>
      </c>
      <c r="F39" s="65">
        <v>1</v>
      </c>
      <c r="G39" s="66" t="s">
        <v>279</v>
      </c>
      <c r="H39" s="60"/>
      <c r="I39" s="60"/>
    </row>
    <row r="40" spans="1:11" ht="21" customHeight="1" thickBot="1" x14ac:dyDescent="0.4">
      <c r="A40" s="62" t="s">
        <v>322</v>
      </c>
      <c r="B40" s="64"/>
      <c r="C40" s="64" t="s">
        <v>410</v>
      </c>
      <c r="D40" s="64"/>
      <c r="E40" s="64" t="s">
        <v>141</v>
      </c>
      <c r="F40" s="65">
        <v>1</v>
      </c>
      <c r="G40" s="66" t="s">
        <v>279</v>
      </c>
      <c r="H40" s="60"/>
      <c r="I40" s="60"/>
    </row>
    <row r="41" spans="1:11" ht="21" customHeight="1" thickBot="1" x14ac:dyDescent="0.4">
      <c r="A41" s="62" t="s">
        <v>411</v>
      </c>
      <c r="B41" s="64"/>
      <c r="C41" s="64" t="s">
        <v>412</v>
      </c>
      <c r="D41" s="64"/>
      <c r="E41" s="64" t="s">
        <v>152</v>
      </c>
      <c r="F41" s="65">
        <v>1</v>
      </c>
      <c r="G41" s="66" t="s">
        <v>279</v>
      </c>
      <c r="H41" s="60"/>
      <c r="I41" s="60"/>
    </row>
    <row r="42" spans="1:11" ht="21" customHeight="1" thickBot="1" x14ac:dyDescent="0.4">
      <c r="A42" s="62"/>
      <c r="B42" s="64"/>
      <c r="C42" s="64"/>
      <c r="D42" s="64"/>
      <c r="E42" s="64"/>
      <c r="F42" s="63"/>
      <c r="G42" s="66"/>
      <c r="H42" s="60"/>
      <c r="I42" s="60"/>
    </row>
    <row r="43" spans="1:11" ht="21" customHeight="1" thickBot="1" x14ac:dyDescent="0.4">
      <c r="A43" s="62" t="s">
        <v>413</v>
      </c>
      <c r="B43" s="64" t="s">
        <v>208</v>
      </c>
      <c r="C43" s="64" t="s">
        <v>414</v>
      </c>
      <c r="D43" s="64"/>
      <c r="E43" s="64" t="s">
        <v>136</v>
      </c>
      <c r="F43" s="65">
        <v>1</v>
      </c>
      <c r="G43" s="66" t="s">
        <v>331</v>
      </c>
      <c r="H43" s="60"/>
      <c r="I43" s="60"/>
    </row>
    <row r="44" spans="1:11" ht="21" customHeight="1" thickBot="1" x14ac:dyDescent="0.4">
      <c r="A44" s="62" t="s">
        <v>415</v>
      </c>
      <c r="B44" s="64" t="s">
        <v>208</v>
      </c>
      <c r="C44" s="64" t="s">
        <v>416</v>
      </c>
      <c r="D44" s="64"/>
      <c r="E44" s="64" t="s">
        <v>136</v>
      </c>
      <c r="F44" s="65">
        <v>1</v>
      </c>
      <c r="G44" s="66" t="s">
        <v>331</v>
      </c>
      <c r="H44" s="60"/>
      <c r="I44" s="60"/>
    </row>
    <row r="45" spans="1:11" ht="21" customHeight="1" thickBot="1" x14ac:dyDescent="0.4">
      <c r="A45" s="62" t="s">
        <v>417</v>
      </c>
      <c r="B45" s="64" t="s">
        <v>208</v>
      </c>
      <c r="C45" s="64" t="s">
        <v>418</v>
      </c>
      <c r="D45" s="64"/>
      <c r="E45" s="64" t="s">
        <v>141</v>
      </c>
      <c r="F45" s="65">
        <v>1</v>
      </c>
      <c r="G45" s="66" t="s">
        <v>331</v>
      </c>
      <c r="H45" s="60"/>
      <c r="I45" s="60"/>
    </row>
    <row r="46" spans="1:11" ht="21" customHeight="1" thickBot="1" x14ac:dyDescent="0.4">
      <c r="A46" s="62" t="s">
        <v>28</v>
      </c>
      <c r="B46" s="64" t="s">
        <v>208</v>
      </c>
      <c r="C46" s="64"/>
      <c r="D46" s="64"/>
      <c r="E46" s="64" t="s">
        <v>152</v>
      </c>
      <c r="F46" s="65">
        <v>1</v>
      </c>
      <c r="G46" s="66" t="s">
        <v>331</v>
      </c>
      <c r="H46" s="60"/>
      <c r="I46" s="60"/>
    </row>
    <row r="47" spans="1:11" ht="21" customHeight="1" thickBot="1" x14ac:dyDescent="0.4">
      <c r="A47" s="69" t="s">
        <v>0</v>
      </c>
      <c r="B47" s="70" t="s">
        <v>368</v>
      </c>
      <c r="C47" s="70" t="s">
        <v>63</v>
      </c>
      <c r="D47" s="70" t="s">
        <v>1</v>
      </c>
      <c r="E47" s="70" t="s">
        <v>54</v>
      </c>
      <c r="F47" s="65">
        <v>1</v>
      </c>
      <c r="G47" s="71" t="s">
        <v>96</v>
      </c>
      <c r="H47" s="60"/>
      <c r="I47" s="60"/>
      <c r="J47" s="3"/>
      <c r="K47" s="3"/>
    </row>
    <row r="48" spans="1:11" ht="21" customHeight="1" thickBot="1" x14ac:dyDescent="0.4">
      <c r="A48" s="62" t="s">
        <v>203</v>
      </c>
      <c r="B48" s="64" t="s">
        <v>204</v>
      </c>
      <c r="C48" s="64" t="s">
        <v>205</v>
      </c>
      <c r="D48" s="65" t="s">
        <v>419</v>
      </c>
      <c r="E48" s="64" t="s">
        <v>206</v>
      </c>
      <c r="F48" s="65">
        <v>1</v>
      </c>
      <c r="G48" s="66" t="s">
        <v>332</v>
      </c>
      <c r="H48" s="60"/>
      <c r="I48" s="60"/>
      <c r="J48" s="3"/>
      <c r="K48" s="3"/>
    </row>
    <row r="49" spans="1:11" ht="21" customHeight="1" thickBot="1" x14ac:dyDescent="0.4">
      <c r="A49" s="62" t="s">
        <v>210</v>
      </c>
      <c r="B49" s="64" t="s">
        <v>204</v>
      </c>
      <c r="C49" s="64" t="s">
        <v>211</v>
      </c>
      <c r="D49" s="65" t="s">
        <v>420</v>
      </c>
      <c r="E49" s="64" t="s">
        <v>136</v>
      </c>
      <c r="F49" s="65">
        <v>1</v>
      </c>
      <c r="G49" s="66" t="s">
        <v>332</v>
      </c>
      <c r="H49" s="60"/>
      <c r="I49" s="60"/>
      <c r="J49" s="3"/>
      <c r="K49" s="3"/>
    </row>
    <row r="50" spans="1:11" ht="21" customHeight="1" thickBot="1" x14ac:dyDescent="0.4">
      <c r="A50" s="62" t="s">
        <v>222</v>
      </c>
      <c r="B50" s="64" t="s">
        <v>223</v>
      </c>
      <c r="C50" s="64" t="s">
        <v>224</v>
      </c>
      <c r="D50" s="65" t="s">
        <v>421</v>
      </c>
      <c r="E50" s="64" t="s">
        <v>136</v>
      </c>
      <c r="F50" s="65">
        <v>1</v>
      </c>
      <c r="G50" s="66" t="s">
        <v>332</v>
      </c>
      <c r="H50" s="60"/>
      <c r="I50" s="60"/>
      <c r="J50" s="3"/>
      <c r="K50" s="3"/>
    </row>
    <row r="51" spans="1:11" ht="21" customHeight="1" thickBot="1" x14ac:dyDescent="0.4">
      <c r="A51" s="62" t="s">
        <v>225</v>
      </c>
      <c r="B51" s="64" t="s">
        <v>422</v>
      </c>
      <c r="C51" s="64" t="s">
        <v>66</v>
      </c>
      <c r="D51" s="64" t="s">
        <v>423</v>
      </c>
      <c r="E51" s="64" t="s">
        <v>152</v>
      </c>
      <c r="F51" s="65">
        <v>1</v>
      </c>
      <c r="G51" s="66" t="s">
        <v>332</v>
      </c>
      <c r="H51" s="60"/>
      <c r="I51" s="60"/>
    </row>
    <row r="52" spans="1:11" ht="21" customHeight="1" thickBot="1" x14ac:dyDescent="0.4">
      <c r="A52" s="67"/>
      <c r="B52" s="67"/>
      <c r="C52" s="67"/>
      <c r="D52" s="67"/>
      <c r="E52" s="67"/>
      <c r="F52" s="67"/>
      <c r="G52" s="67"/>
      <c r="H52" s="60"/>
      <c r="I52" s="60"/>
    </row>
    <row r="53" spans="1:11" ht="21" customHeight="1" thickBot="1" x14ac:dyDescent="0.4">
      <c r="A53" s="62" t="s">
        <v>253</v>
      </c>
      <c r="B53" s="64" t="s">
        <v>254</v>
      </c>
      <c r="C53" s="64" t="s">
        <v>255</v>
      </c>
      <c r="D53" s="65" t="s">
        <v>424</v>
      </c>
      <c r="E53" s="64" t="s">
        <v>136</v>
      </c>
      <c r="F53" s="65">
        <v>1</v>
      </c>
      <c r="G53" s="76">
        <v>7</v>
      </c>
      <c r="H53" s="60"/>
      <c r="I53" s="60"/>
    </row>
    <row r="54" spans="1:11" ht="21" customHeight="1" thickBot="1" x14ac:dyDescent="0.4">
      <c r="A54" s="62" t="s">
        <v>256</v>
      </c>
      <c r="B54" s="64"/>
      <c r="C54" s="64" t="s">
        <v>425</v>
      </c>
      <c r="D54" s="64"/>
      <c r="E54" s="64" t="s">
        <v>136</v>
      </c>
      <c r="F54" s="65">
        <v>1</v>
      </c>
      <c r="G54" s="76">
        <v>7</v>
      </c>
      <c r="H54" s="60"/>
      <c r="I54" s="60"/>
    </row>
    <row r="55" spans="1:11" ht="21" customHeight="1" thickBot="1" x14ac:dyDescent="0.4">
      <c r="A55" s="62" t="s">
        <v>257</v>
      </c>
      <c r="B55" s="64"/>
      <c r="C55" s="64" t="s">
        <v>426</v>
      </c>
      <c r="D55" s="64"/>
      <c r="E55" s="64" t="s">
        <v>152</v>
      </c>
      <c r="F55" s="65">
        <v>1</v>
      </c>
      <c r="G55" s="76">
        <v>7</v>
      </c>
      <c r="H55" s="60"/>
      <c r="I55" s="60"/>
    </row>
    <row r="56" spans="1:11" ht="21" customHeight="1" thickBot="1" x14ac:dyDescent="0.4">
      <c r="A56" s="62" t="s">
        <v>258</v>
      </c>
      <c r="B56" s="64"/>
      <c r="C56" s="64" t="s">
        <v>427</v>
      </c>
      <c r="D56" s="64"/>
      <c r="E56" s="64" t="s">
        <v>136</v>
      </c>
      <c r="F56" s="65">
        <v>1</v>
      </c>
      <c r="G56" s="76">
        <v>7</v>
      </c>
      <c r="H56" s="60"/>
      <c r="I56" s="60"/>
    </row>
    <row r="57" spans="1:11" ht="21" customHeight="1" thickBot="1" x14ac:dyDescent="0.4">
      <c r="A57" s="67"/>
      <c r="B57" s="67"/>
      <c r="C57" s="67"/>
      <c r="D57" s="67"/>
      <c r="E57" s="63"/>
      <c r="F57" s="65">
        <v>1</v>
      </c>
      <c r="G57" s="67"/>
      <c r="H57" s="60"/>
      <c r="I57" s="60"/>
    </row>
    <row r="58" spans="1:11" ht="21" customHeight="1" thickBot="1" x14ac:dyDescent="0.4">
      <c r="A58" s="62" t="s">
        <v>87</v>
      </c>
      <c r="B58" s="64" t="s">
        <v>251</v>
      </c>
      <c r="C58" s="64" t="s">
        <v>167</v>
      </c>
      <c r="D58" s="65" t="s">
        <v>428</v>
      </c>
      <c r="E58" s="64" t="s">
        <v>206</v>
      </c>
      <c r="F58" s="65">
        <v>1</v>
      </c>
      <c r="G58" s="66" t="s">
        <v>308</v>
      </c>
      <c r="H58" s="60"/>
      <c r="I58" s="60"/>
    </row>
    <row r="59" spans="1:11" ht="21" customHeight="1" thickBot="1" x14ac:dyDescent="0.4">
      <c r="A59" s="62" t="s">
        <v>88</v>
      </c>
      <c r="B59" s="64" t="s">
        <v>251</v>
      </c>
      <c r="C59" s="64" t="s">
        <v>89</v>
      </c>
      <c r="D59" s="65" t="s">
        <v>429</v>
      </c>
      <c r="E59" s="64" t="s">
        <v>152</v>
      </c>
      <c r="F59" s="65">
        <v>1</v>
      </c>
      <c r="G59" s="66" t="s">
        <v>308</v>
      </c>
      <c r="H59" s="60"/>
      <c r="I59" s="60"/>
    </row>
    <row r="60" spans="1:11" ht="21" customHeight="1" thickBot="1" x14ac:dyDescent="0.4">
      <c r="A60" s="62" t="s">
        <v>90</v>
      </c>
      <c r="B60" s="64" t="s">
        <v>78</v>
      </c>
      <c r="C60" s="64" t="s">
        <v>91</v>
      </c>
      <c r="D60" s="65" t="s">
        <v>430</v>
      </c>
      <c r="E60" s="64" t="s">
        <v>136</v>
      </c>
      <c r="F60" s="65">
        <v>1</v>
      </c>
      <c r="G60" s="66" t="s">
        <v>308</v>
      </c>
      <c r="H60" s="60"/>
      <c r="I60" s="60"/>
    </row>
    <row r="61" spans="1:11" ht="21" customHeight="1" thickBot="1" x14ac:dyDescent="0.4">
      <c r="A61" s="62" t="s">
        <v>92</v>
      </c>
      <c r="B61" s="64" t="s">
        <v>93</v>
      </c>
      <c r="C61" s="64" t="s">
        <v>261</v>
      </c>
      <c r="D61" s="65" t="s">
        <v>431</v>
      </c>
      <c r="E61" s="64" t="s">
        <v>136</v>
      </c>
      <c r="F61" s="65">
        <v>1</v>
      </c>
      <c r="G61" s="66" t="s">
        <v>308</v>
      </c>
      <c r="H61" s="60"/>
      <c r="I61" s="60"/>
    </row>
    <row r="62" spans="1:11" ht="21" customHeight="1" thickBot="1" x14ac:dyDescent="0.4">
      <c r="A62" s="61"/>
      <c r="B62" s="63"/>
      <c r="C62" s="63"/>
      <c r="D62" s="63"/>
      <c r="E62" s="63"/>
      <c r="F62" s="65">
        <v>1</v>
      </c>
      <c r="G62" s="73"/>
      <c r="H62" s="60"/>
      <c r="I62" s="60"/>
    </row>
    <row r="63" spans="1:11" ht="21" customHeight="1" thickBot="1" x14ac:dyDescent="0.4">
      <c r="A63" s="62" t="s">
        <v>245</v>
      </c>
      <c r="B63" s="64" t="s">
        <v>246</v>
      </c>
      <c r="C63" s="64" t="s">
        <v>247</v>
      </c>
      <c r="D63" s="65" t="s">
        <v>432</v>
      </c>
      <c r="E63" s="64" t="s">
        <v>136</v>
      </c>
      <c r="F63" s="65">
        <v>1</v>
      </c>
      <c r="G63" s="66" t="s">
        <v>307</v>
      </c>
      <c r="H63" s="60"/>
      <c r="I63" s="60"/>
    </row>
    <row r="64" spans="1:11" ht="21" customHeight="1" thickBot="1" x14ac:dyDescent="0.4">
      <c r="A64" s="62" t="s">
        <v>248</v>
      </c>
      <c r="B64" s="64" t="s">
        <v>249</v>
      </c>
      <c r="C64" s="64" t="s">
        <v>250</v>
      </c>
      <c r="D64" s="65" t="s">
        <v>433</v>
      </c>
      <c r="E64" s="64" t="s">
        <v>152</v>
      </c>
      <c r="F64" s="65">
        <v>1</v>
      </c>
      <c r="G64" s="66" t="s">
        <v>307</v>
      </c>
      <c r="H64" s="60"/>
      <c r="I64" s="60"/>
    </row>
    <row r="65" spans="1:9" ht="21" customHeight="1" thickBot="1" x14ac:dyDescent="0.4">
      <c r="A65" s="62" t="s">
        <v>304</v>
      </c>
      <c r="B65" s="64" t="s">
        <v>305</v>
      </c>
      <c r="C65" s="64" t="s">
        <v>306</v>
      </c>
      <c r="D65" s="65" t="s">
        <v>434</v>
      </c>
      <c r="E65" s="64" t="s">
        <v>136</v>
      </c>
      <c r="F65" s="65">
        <v>1</v>
      </c>
      <c r="G65" s="66" t="s">
        <v>307</v>
      </c>
      <c r="H65" s="60"/>
      <c r="I65" s="60"/>
    </row>
    <row r="66" spans="1:9" ht="21" customHeight="1" thickBot="1" x14ac:dyDescent="0.4">
      <c r="A66" s="62" t="s">
        <v>315</v>
      </c>
      <c r="B66" s="64" t="s">
        <v>305</v>
      </c>
      <c r="C66" s="64" t="s">
        <v>316</v>
      </c>
      <c r="D66" s="65" t="s">
        <v>435</v>
      </c>
      <c r="E66" s="64" t="s">
        <v>152</v>
      </c>
      <c r="F66" s="65">
        <v>1</v>
      </c>
      <c r="G66" s="66" t="s">
        <v>307</v>
      </c>
      <c r="H66" s="60"/>
      <c r="I66" s="60"/>
    </row>
    <row r="67" spans="1:9" ht="21" customHeight="1" thickBot="1" x14ac:dyDescent="0.4">
      <c r="A67" s="67"/>
      <c r="B67" s="67"/>
      <c r="C67" s="67"/>
      <c r="D67" s="67"/>
      <c r="E67" s="63"/>
      <c r="F67" s="65">
        <v>1</v>
      </c>
      <c r="G67" s="67"/>
      <c r="H67" s="60"/>
      <c r="I67" s="60"/>
    </row>
    <row r="68" spans="1:9" ht="21" customHeight="1" thickBot="1" x14ac:dyDescent="0.4">
      <c r="A68" s="62" t="s">
        <v>345</v>
      </c>
      <c r="B68" s="64" t="s">
        <v>128</v>
      </c>
      <c r="C68" s="64" t="s">
        <v>127</v>
      </c>
      <c r="D68" s="65" t="s">
        <v>436</v>
      </c>
      <c r="E68" s="64" t="s">
        <v>136</v>
      </c>
      <c r="F68" s="65">
        <v>1</v>
      </c>
      <c r="G68" s="66" t="s">
        <v>280</v>
      </c>
      <c r="H68" s="60"/>
      <c r="I68" s="60"/>
    </row>
    <row r="69" spans="1:9" ht="21" customHeight="1" thickBot="1" x14ac:dyDescent="0.4">
      <c r="A69" s="62" t="s">
        <v>346</v>
      </c>
      <c r="B69" s="64" t="s">
        <v>128</v>
      </c>
      <c r="C69" s="64"/>
      <c r="D69" s="64"/>
      <c r="E69" s="64" t="s">
        <v>136</v>
      </c>
      <c r="F69" s="65">
        <v>1</v>
      </c>
      <c r="G69" s="66" t="s">
        <v>280</v>
      </c>
      <c r="H69" s="60"/>
      <c r="I69" s="60"/>
    </row>
    <row r="70" spans="1:9" ht="21" customHeight="1" thickBot="1" x14ac:dyDescent="0.4">
      <c r="A70" s="62" t="s">
        <v>347</v>
      </c>
      <c r="B70" s="64" t="s">
        <v>128</v>
      </c>
      <c r="C70" s="64" t="s">
        <v>437</v>
      </c>
      <c r="D70" s="64"/>
      <c r="E70" s="64" t="s">
        <v>141</v>
      </c>
      <c r="F70" s="65">
        <v>1</v>
      </c>
      <c r="G70" s="66" t="s">
        <v>280</v>
      </c>
      <c r="H70" s="60"/>
      <c r="I70" s="60"/>
    </row>
    <row r="71" spans="1:9" ht="21" customHeight="1" thickBot="1" x14ac:dyDescent="0.4">
      <c r="A71" s="62" t="s">
        <v>438</v>
      </c>
      <c r="B71" s="64" t="s">
        <v>128</v>
      </c>
      <c r="C71" s="64" t="s">
        <v>439</v>
      </c>
      <c r="D71" s="64" t="s">
        <v>440</v>
      </c>
      <c r="E71" s="64" t="s">
        <v>141</v>
      </c>
      <c r="F71" s="65">
        <v>1</v>
      </c>
      <c r="G71" s="66" t="s">
        <v>280</v>
      </c>
      <c r="H71" s="60"/>
      <c r="I71" s="60"/>
    </row>
    <row r="72" spans="1:9" ht="21" customHeight="1" thickBot="1" x14ac:dyDescent="0.4">
      <c r="A72" s="69" t="s">
        <v>0</v>
      </c>
      <c r="B72" s="70" t="s">
        <v>368</v>
      </c>
      <c r="C72" s="70" t="s">
        <v>63</v>
      </c>
      <c r="D72" s="70" t="s">
        <v>1</v>
      </c>
      <c r="E72" s="70" t="s">
        <v>54</v>
      </c>
      <c r="F72" s="65">
        <v>1</v>
      </c>
      <c r="G72" s="71" t="s">
        <v>96</v>
      </c>
      <c r="H72" s="60"/>
      <c r="I72" s="60"/>
    </row>
    <row r="73" spans="1:9" ht="21" customHeight="1" thickBot="1" x14ac:dyDescent="0.4">
      <c r="A73" s="62" t="s">
        <v>299</v>
      </c>
      <c r="B73" s="64" t="s">
        <v>27</v>
      </c>
      <c r="C73" s="64" t="s">
        <v>441</v>
      </c>
      <c r="D73" s="64"/>
      <c r="E73" s="64" t="s">
        <v>136</v>
      </c>
      <c r="F73" s="65">
        <v>1</v>
      </c>
      <c r="G73" s="66" t="s">
        <v>281</v>
      </c>
      <c r="H73" s="60"/>
      <c r="I73" s="60"/>
    </row>
    <row r="74" spans="1:9" ht="21" customHeight="1" thickBot="1" x14ac:dyDescent="0.4">
      <c r="A74" s="62" t="s">
        <v>29</v>
      </c>
      <c r="B74" s="64" t="s">
        <v>27</v>
      </c>
      <c r="C74" s="64" t="s">
        <v>30</v>
      </c>
      <c r="D74" s="65" t="s">
        <v>442</v>
      </c>
      <c r="E74" s="64" t="s">
        <v>141</v>
      </c>
      <c r="F74" s="65">
        <v>1</v>
      </c>
      <c r="G74" s="66" t="s">
        <v>281</v>
      </c>
      <c r="H74" s="60"/>
      <c r="I74" s="60"/>
    </row>
    <row r="75" spans="1:9" ht="21" customHeight="1" thickBot="1" x14ac:dyDescent="0.4">
      <c r="A75" s="62" t="s">
        <v>214</v>
      </c>
      <c r="B75" s="64" t="s">
        <v>27</v>
      </c>
      <c r="C75" s="64" t="s">
        <v>443</v>
      </c>
      <c r="D75" s="64"/>
      <c r="E75" s="64" t="s">
        <v>141</v>
      </c>
      <c r="F75" s="65">
        <v>1</v>
      </c>
      <c r="G75" s="66" t="s">
        <v>281</v>
      </c>
      <c r="H75" s="60"/>
      <c r="I75" s="60"/>
    </row>
    <row r="76" spans="1:9" ht="21" customHeight="1" thickBot="1" x14ac:dyDescent="0.4">
      <c r="A76" s="62" t="s">
        <v>215</v>
      </c>
      <c r="B76" s="64" t="s">
        <v>27</v>
      </c>
      <c r="C76" s="64"/>
      <c r="D76" s="64"/>
      <c r="E76" s="64" t="s">
        <v>136</v>
      </c>
      <c r="F76" s="65">
        <v>1</v>
      </c>
      <c r="G76" s="66" t="s">
        <v>281</v>
      </c>
      <c r="H76" s="60"/>
      <c r="I76" s="60"/>
    </row>
    <row r="77" spans="1:9" ht="21" customHeight="1" thickBot="1" x14ac:dyDescent="0.4">
      <c r="A77" s="67"/>
      <c r="B77" s="67"/>
      <c r="C77" s="67"/>
      <c r="D77" s="67"/>
      <c r="E77" s="67"/>
      <c r="F77" s="67"/>
      <c r="G77" s="67"/>
      <c r="H77" s="60"/>
      <c r="I77" s="60"/>
    </row>
    <row r="78" spans="1:9" ht="21" customHeight="1" thickBot="1" x14ac:dyDescent="0.4">
      <c r="A78" s="62" t="s">
        <v>444</v>
      </c>
      <c r="B78" s="64" t="s">
        <v>5</v>
      </c>
      <c r="C78" s="64" t="s">
        <v>4</v>
      </c>
      <c r="D78" s="65" t="s">
        <v>445</v>
      </c>
      <c r="E78" s="64" t="s">
        <v>136</v>
      </c>
      <c r="F78" s="65">
        <v>1</v>
      </c>
      <c r="G78" s="66" t="s">
        <v>288</v>
      </c>
      <c r="H78" s="60"/>
      <c r="I78" s="60"/>
    </row>
    <row r="79" spans="1:9" ht="21" customHeight="1" thickBot="1" x14ac:dyDescent="0.4">
      <c r="A79" s="62" t="s">
        <v>142</v>
      </c>
      <c r="B79" s="64"/>
      <c r="C79" s="64" t="s">
        <v>166</v>
      </c>
      <c r="D79" s="65" t="s">
        <v>446</v>
      </c>
      <c r="E79" s="64" t="s">
        <v>136</v>
      </c>
      <c r="F79" s="65">
        <v>1</v>
      </c>
      <c r="G79" s="66" t="s">
        <v>288</v>
      </c>
      <c r="H79" s="60"/>
      <c r="I79" s="60"/>
    </row>
    <row r="80" spans="1:9" ht="21" customHeight="1" thickBot="1" x14ac:dyDescent="0.4">
      <c r="A80" s="62" t="s">
        <v>119</v>
      </c>
      <c r="B80" s="64" t="s">
        <v>2</v>
      </c>
      <c r="C80" s="64" t="s">
        <v>3</v>
      </c>
      <c r="D80" s="65" t="s">
        <v>447</v>
      </c>
      <c r="E80" s="64" t="s">
        <v>152</v>
      </c>
      <c r="F80" s="65">
        <v>1</v>
      </c>
      <c r="G80" s="66" t="s">
        <v>288</v>
      </c>
      <c r="H80" s="60"/>
      <c r="I80" s="60"/>
    </row>
    <row r="81" spans="1:9" ht="21" customHeight="1" thickBot="1" x14ac:dyDescent="0.4">
      <c r="A81" s="62" t="s">
        <v>143</v>
      </c>
      <c r="B81" s="64" t="s">
        <v>144</v>
      </c>
      <c r="C81" s="64" t="s">
        <v>252</v>
      </c>
      <c r="D81" s="65" t="s">
        <v>448</v>
      </c>
      <c r="E81" s="64" t="s">
        <v>136</v>
      </c>
      <c r="F81" s="65">
        <v>1</v>
      </c>
      <c r="G81" s="66" t="s">
        <v>288</v>
      </c>
      <c r="H81" s="60"/>
      <c r="I81" s="60"/>
    </row>
    <row r="82" spans="1:9" ht="21" customHeight="1" thickBot="1" x14ac:dyDescent="0.4">
      <c r="A82" s="67"/>
      <c r="B82" s="67"/>
      <c r="C82" s="67"/>
      <c r="D82" s="67"/>
      <c r="E82" s="63"/>
      <c r="F82" s="65">
        <v>1</v>
      </c>
      <c r="G82" s="67"/>
      <c r="H82" s="60"/>
      <c r="I82" s="60"/>
    </row>
    <row r="83" spans="1:9" ht="21" customHeight="1" thickBot="1" x14ac:dyDescent="0.4">
      <c r="A83" s="62" t="s">
        <v>8</v>
      </c>
      <c r="B83" s="64"/>
      <c r="C83" s="64" t="s">
        <v>9</v>
      </c>
      <c r="D83" s="65" t="s">
        <v>449</v>
      </c>
      <c r="E83" s="64" t="s">
        <v>141</v>
      </c>
      <c r="F83" s="65">
        <v>1</v>
      </c>
      <c r="G83" s="66" t="s">
        <v>333</v>
      </c>
      <c r="H83" s="60"/>
      <c r="I83" s="60"/>
    </row>
    <row r="84" spans="1:9" ht="21" customHeight="1" thickBot="1" x14ac:dyDescent="0.4">
      <c r="A84" s="62" t="s">
        <v>10</v>
      </c>
      <c r="B84" s="64"/>
      <c r="C84" s="64" t="s">
        <v>11</v>
      </c>
      <c r="D84" s="65" t="s">
        <v>450</v>
      </c>
      <c r="E84" s="64" t="s">
        <v>152</v>
      </c>
      <c r="F84" s="65">
        <v>1</v>
      </c>
      <c r="G84" s="66" t="s">
        <v>333</v>
      </c>
      <c r="H84" s="60"/>
      <c r="I84" s="60"/>
    </row>
    <row r="85" spans="1:9" ht="21" customHeight="1" thickBot="1" x14ac:dyDescent="0.4">
      <c r="A85" s="62" t="s">
        <v>12</v>
      </c>
      <c r="B85" s="64"/>
      <c r="C85" s="64" t="s">
        <v>13</v>
      </c>
      <c r="D85" s="65" t="s">
        <v>451</v>
      </c>
      <c r="E85" s="64" t="s">
        <v>136</v>
      </c>
      <c r="F85" s="65">
        <v>1</v>
      </c>
      <c r="G85" s="66" t="s">
        <v>333</v>
      </c>
      <c r="H85" s="60"/>
      <c r="I85" s="60"/>
    </row>
    <row r="86" spans="1:9" ht="21" customHeight="1" thickBot="1" x14ac:dyDescent="0.4">
      <c r="A86" s="62" t="s">
        <v>15</v>
      </c>
      <c r="B86" s="64"/>
      <c r="C86" s="64" t="s">
        <v>14</v>
      </c>
      <c r="D86" s="65" t="s">
        <v>452</v>
      </c>
      <c r="E86" s="64" t="s">
        <v>136</v>
      </c>
      <c r="F86" s="65">
        <v>1</v>
      </c>
      <c r="G86" s="66" t="s">
        <v>333</v>
      </c>
      <c r="H86" s="60"/>
      <c r="I86" s="60"/>
    </row>
    <row r="87" spans="1:9" ht="21" customHeight="1" thickBot="1" x14ac:dyDescent="0.4">
      <c r="A87" s="67"/>
      <c r="B87" s="67"/>
      <c r="C87" s="67"/>
      <c r="D87" s="67"/>
      <c r="E87" s="63"/>
      <c r="F87" s="65">
        <v>1</v>
      </c>
      <c r="G87" s="67"/>
      <c r="H87" s="60"/>
      <c r="I87" s="60"/>
    </row>
    <row r="88" spans="1:9" ht="21" customHeight="1" thickBot="1" x14ac:dyDescent="0.4">
      <c r="A88" s="62" t="s">
        <v>16</v>
      </c>
      <c r="B88" s="64" t="s">
        <v>17</v>
      </c>
      <c r="C88" s="64" t="s">
        <v>18</v>
      </c>
      <c r="D88" s="65" t="s">
        <v>453</v>
      </c>
      <c r="E88" s="64" t="s">
        <v>136</v>
      </c>
      <c r="F88" s="65">
        <v>1</v>
      </c>
      <c r="G88" s="76">
        <v>11</v>
      </c>
      <c r="H88" s="60"/>
      <c r="I88" s="60"/>
    </row>
    <row r="89" spans="1:9" ht="21" customHeight="1" thickBot="1" x14ac:dyDescent="0.4">
      <c r="A89" s="62" t="s">
        <v>19</v>
      </c>
      <c r="B89" s="64" t="s">
        <v>17</v>
      </c>
      <c r="C89" s="64" t="s">
        <v>20</v>
      </c>
      <c r="D89" s="65" t="s">
        <v>454</v>
      </c>
      <c r="E89" s="64" t="s">
        <v>136</v>
      </c>
      <c r="F89" s="65">
        <v>1</v>
      </c>
      <c r="G89" s="76">
        <v>11</v>
      </c>
      <c r="H89" s="60"/>
      <c r="I89" s="60"/>
    </row>
    <row r="90" spans="1:9" ht="21" customHeight="1" thickBot="1" x14ac:dyDescent="0.4">
      <c r="A90" s="62" t="s">
        <v>21</v>
      </c>
      <c r="B90" s="64" t="s">
        <v>22</v>
      </c>
      <c r="C90" s="64" t="s">
        <v>23</v>
      </c>
      <c r="D90" s="65" t="s">
        <v>455</v>
      </c>
      <c r="E90" s="64" t="s">
        <v>141</v>
      </c>
      <c r="F90" s="65">
        <v>1</v>
      </c>
      <c r="G90" s="76">
        <v>11</v>
      </c>
      <c r="H90" s="60"/>
      <c r="I90" s="60"/>
    </row>
    <row r="91" spans="1:9" ht="21" customHeight="1" thickBot="1" x14ac:dyDescent="0.4">
      <c r="A91" s="62" t="s">
        <v>24</v>
      </c>
      <c r="B91" s="64" t="s">
        <v>17</v>
      </c>
      <c r="C91" s="64" t="s">
        <v>25</v>
      </c>
      <c r="D91" s="64"/>
      <c r="E91" s="64" t="s">
        <v>136</v>
      </c>
      <c r="F91" s="65">
        <v>1</v>
      </c>
      <c r="G91" s="76">
        <v>11</v>
      </c>
      <c r="H91" s="60"/>
      <c r="I91" s="60"/>
    </row>
    <row r="92" spans="1:9" ht="21" customHeight="1" thickBot="1" x14ac:dyDescent="0.4">
      <c r="A92" s="67"/>
      <c r="B92" s="67"/>
      <c r="C92" s="67"/>
      <c r="D92" s="67"/>
      <c r="E92" s="63"/>
      <c r="F92" s="65">
        <v>1</v>
      </c>
      <c r="G92" s="67"/>
      <c r="H92" s="60"/>
      <c r="I92" s="60"/>
    </row>
    <row r="93" spans="1:9" ht="21" customHeight="1" thickBot="1" x14ac:dyDescent="0.4">
      <c r="A93" s="62" t="s">
        <v>31</v>
      </c>
      <c r="B93" s="64" t="s">
        <v>32</v>
      </c>
      <c r="C93" s="64" t="s">
        <v>41</v>
      </c>
      <c r="D93" s="65" t="s">
        <v>456</v>
      </c>
      <c r="E93" s="64" t="s">
        <v>136</v>
      </c>
      <c r="F93" s="65">
        <v>1</v>
      </c>
      <c r="G93" s="66" t="s">
        <v>290</v>
      </c>
      <c r="H93" s="60"/>
      <c r="I93" s="60"/>
    </row>
    <row r="94" spans="1:9" ht="21" customHeight="1" thickBot="1" x14ac:dyDescent="0.4">
      <c r="A94" s="62" t="s">
        <v>38</v>
      </c>
      <c r="B94" s="64" t="s">
        <v>32</v>
      </c>
      <c r="C94" s="64" t="s">
        <v>457</v>
      </c>
      <c r="D94" s="65" t="s">
        <v>458</v>
      </c>
      <c r="E94" s="64" t="s">
        <v>152</v>
      </c>
      <c r="F94" s="65">
        <v>1</v>
      </c>
      <c r="G94" s="66" t="s">
        <v>290</v>
      </c>
      <c r="H94" s="60"/>
      <c r="I94" s="60"/>
    </row>
    <row r="95" spans="1:9" ht="21" customHeight="1" thickBot="1" x14ac:dyDescent="0.4">
      <c r="A95" s="62" t="s">
        <v>39</v>
      </c>
      <c r="B95" s="64" t="s">
        <v>32</v>
      </c>
      <c r="C95" s="64"/>
      <c r="D95" s="64" t="s">
        <v>459</v>
      </c>
      <c r="E95" s="64" t="s">
        <v>136</v>
      </c>
      <c r="F95" s="65">
        <v>1</v>
      </c>
      <c r="G95" s="66" t="s">
        <v>290</v>
      </c>
      <c r="H95" s="60"/>
      <c r="I95" s="60"/>
    </row>
    <row r="96" spans="1:9" ht="21" customHeight="1" thickBot="1" x14ac:dyDescent="0.4">
      <c r="A96" s="62" t="s">
        <v>40</v>
      </c>
      <c r="B96" s="64" t="s">
        <v>32</v>
      </c>
      <c r="C96" s="64"/>
      <c r="D96" s="64" t="s">
        <v>460</v>
      </c>
      <c r="E96" s="64" t="s">
        <v>136</v>
      </c>
      <c r="F96" s="65">
        <v>1</v>
      </c>
      <c r="G96" s="66" t="s">
        <v>290</v>
      </c>
      <c r="H96" s="60"/>
      <c r="I96" s="60"/>
    </row>
    <row r="97" spans="1:9" ht="21" customHeight="1" thickBot="1" x14ac:dyDescent="0.4">
      <c r="A97" s="69" t="s">
        <v>0</v>
      </c>
      <c r="B97" s="70" t="s">
        <v>368</v>
      </c>
      <c r="C97" s="70" t="s">
        <v>63</v>
      </c>
      <c r="D97" s="70" t="s">
        <v>1</v>
      </c>
      <c r="E97" s="70" t="s">
        <v>54</v>
      </c>
      <c r="F97" s="65">
        <v>1</v>
      </c>
      <c r="G97" s="71" t="s">
        <v>96</v>
      </c>
      <c r="H97" s="60"/>
      <c r="I97" s="60"/>
    </row>
    <row r="98" spans="1:9" ht="21" customHeight="1" thickBot="1" x14ac:dyDescent="0.4">
      <c r="A98" s="62" t="s">
        <v>33</v>
      </c>
      <c r="B98" s="64" t="s">
        <v>34</v>
      </c>
      <c r="C98" s="64" t="s">
        <v>37</v>
      </c>
      <c r="D98" s="65" t="s">
        <v>461</v>
      </c>
      <c r="E98" s="64" t="s">
        <v>136</v>
      </c>
      <c r="F98" s="65">
        <v>1</v>
      </c>
      <c r="G98" s="66" t="s">
        <v>289</v>
      </c>
      <c r="H98" s="60"/>
      <c r="I98" s="60"/>
    </row>
    <row r="99" spans="1:9" ht="21" customHeight="1" thickBot="1" x14ac:dyDescent="0.4">
      <c r="A99" s="62" t="s">
        <v>35</v>
      </c>
      <c r="B99" s="64" t="s">
        <v>34</v>
      </c>
      <c r="C99" s="64" t="s">
        <v>36</v>
      </c>
      <c r="D99" s="65" t="s">
        <v>462</v>
      </c>
      <c r="E99" s="64" t="s">
        <v>136</v>
      </c>
      <c r="F99" s="65">
        <v>1</v>
      </c>
      <c r="G99" s="66" t="s">
        <v>289</v>
      </c>
      <c r="H99" s="60"/>
      <c r="I99" s="60"/>
    </row>
    <row r="100" spans="1:9" ht="21" customHeight="1" thickBot="1" x14ac:dyDescent="0.4">
      <c r="A100" s="62" t="s">
        <v>463</v>
      </c>
      <c r="B100" s="64"/>
      <c r="C100" s="64"/>
      <c r="D100" s="64" t="s">
        <v>464</v>
      </c>
      <c r="E100" s="64" t="s">
        <v>136</v>
      </c>
      <c r="F100" s="65">
        <v>1</v>
      </c>
      <c r="G100" s="66" t="s">
        <v>289</v>
      </c>
      <c r="H100" s="60"/>
      <c r="I100" s="60"/>
    </row>
    <row r="101" spans="1:9" ht="21" customHeight="1" thickBot="1" x14ac:dyDescent="0.4">
      <c r="A101" s="62" t="s">
        <v>28</v>
      </c>
      <c r="B101" s="64"/>
      <c r="C101" s="64"/>
      <c r="D101" s="64"/>
      <c r="E101" s="64" t="s">
        <v>136</v>
      </c>
      <c r="F101" s="65">
        <v>1</v>
      </c>
      <c r="G101" s="66" t="s">
        <v>289</v>
      </c>
      <c r="H101" s="60"/>
      <c r="I101" s="60"/>
    </row>
    <row r="102" spans="1:9" ht="21" customHeight="1" thickBot="1" x14ac:dyDescent="0.4">
      <c r="A102" s="67"/>
      <c r="B102" s="67"/>
      <c r="C102" s="67"/>
      <c r="D102" s="67"/>
      <c r="E102" s="67"/>
      <c r="F102" s="67"/>
      <c r="G102" s="67"/>
      <c r="H102" s="60"/>
      <c r="I102" s="60"/>
    </row>
    <row r="103" spans="1:9" ht="21" customHeight="1" thickBot="1" x14ac:dyDescent="0.4">
      <c r="A103" s="62" t="s">
        <v>159</v>
      </c>
      <c r="B103" s="64"/>
      <c r="C103" s="64" t="s">
        <v>26</v>
      </c>
      <c r="D103" s="65" t="s">
        <v>465</v>
      </c>
      <c r="E103" s="64" t="s">
        <v>136</v>
      </c>
      <c r="F103" s="65">
        <v>1</v>
      </c>
      <c r="G103" s="76">
        <v>13</v>
      </c>
      <c r="H103" s="60"/>
      <c r="I103" s="60"/>
    </row>
    <row r="104" spans="1:9" ht="21" customHeight="1" thickBot="1" x14ac:dyDescent="0.4">
      <c r="A104" s="62" t="s">
        <v>157</v>
      </c>
      <c r="B104" s="64" t="s">
        <v>146</v>
      </c>
      <c r="C104" s="64" t="s">
        <v>158</v>
      </c>
      <c r="D104" s="65" t="s">
        <v>466</v>
      </c>
      <c r="E104" s="64" t="s">
        <v>152</v>
      </c>
      <c r="F104" s="65">
        <v>1</v>
      </c>
      <c r="G104" s="76">
        <v>13</v>
      </c>
      <c r="H104" s="60"/>
      <c r="I104" s="60"/>
    </row>
    <row r="105" spans="1:9" ht="21" customHeight="1" thickBot="1" x14ac:dyDescent="0.4">
      <c r="A105" s="62" t="s">
        <v>160</v>
      </c>
      <c r="B105" s="64"/>
      <c r="C105" s="64"/>
      <c r="D105" s="64"/>
      <c r="E105" s="64" t="s">
        <v>141</v>
      </c>
      <c r="F105" s="65">
        <v>1</v>
      </c>
      <c r="G105" s="76">
        <v>13</v>
      </c>
      <c r="H105" s="60"/>
      <c r="I105" s="60"/>
    </row>
    <row r="106" spans="1:9" ht="21" customHeight="1" thickBot="1" x14ac:dyDescent="0.4">
      <c r="A106" s="62" t="s">
        <v>168</v>
      </c>
      <c r="B106" s="64"/>
      <c r="C106" s="64" t="s">
        <v>178</v>
      </c>
      <c r="D106" s="65" t="s">
        <v>467</v>
      </c>
      <c r="E106" s="64" t="s">
        <v>152</v>
      </c>
      <c r="F106" s="65">
        <v>1</v>
      </c>
      <c r="G106" s="76">
        <v>13</v>
      </c>
      <c r="H106" s="60"/>
      <c r="I106" s="60"/>
    </row>
    <row r="107" spans="1:9" ht="21" customHeight="1" thickBot="1" x14ac:dyDescent="0.4">
      <c r="A107" s="67"/>
      <c r="B107" s="67"/>
      <c r="C107" s="67"/>
      <c r="D107" s="67"/>
      <c r="E107" s="63"/>
      <c r="F107" s="65">
        <v>1</v>
      </c>
      <c r="G107" s="67"/>
      <c r="H107" s="60"/>
      <c r="I107" s="60"/>
    </row>
    <row r="108" spans="1:9" ht="21" customHeight="1" thickBot="1" x14ac:dyDescent="0.4">
      <c r="A108" s="62" t="s">
        <v>71</v>
      </c>
      <c r="B108" s="64" t="s">
        <v>72</v>
      </c>
      <c r="C108" s="64" t="s">
        <v>73</v>
      </c>
      <c r="D108" s="65" t="s">
        <v>468</v>
      </c>
      <c r="E108" s="64" t="s">
        <v>152</v>
      </c>
      <c r="F108" s="65">
        <v>1</v>
      </c>
      <c r="G108" s="66" t="s">
        <v>325</v>
      </c>
      <c r="H108" s="60"/>
      <c r="I108" s="60"/>
    </row>
    <row r="109" spans="1:9" ht="21" customHeight="1" thickBot="1" x14ac:dyDescent="0.4">
      <c r="A109" s="62" t="s">
        <v>74</v>
      </c>
      <c r="B109" s="64" t="s">
        <v>75</v>
      </c>
      <c r="C109" s="64" t="s">
        <v>76</v>
      </c>
      <c r="D109" s="65" t="s">
        <v>469</v>
      </c>
      <c r="E109" s="64" t="s">
        <v>152</v>
      </c>
      <c r="F109" s="65">
        <v>1</v>
      </c>
      <c r="G109" s="66" t="s">
        <v>325</v>
      </c>
      <c r="H109" s="60"/>
      <c r="I109" s="60"/>
    </row>
    <row r="110" spans="1:9" ht="21" customHeight="1" thickBot="1" x14ac:dyDescent="0.4">
      <c r="A110" s="62" t="s">
        <v>77</v>
      </c>
      <c r="B110" s="64" t="s">
        <v>78</v>
      </c>
      <c r="C110" s="64" t="s">
        <v>79</v>
      </c>
      <c r="D110" s="65" t="s">
        <v>470</v>
      </c>
      <c r="E110" s="64" t="s">
        <v>136</v>
      </c>
      <c r="F110" s="65">
        <v>1</v>
      </c>
      <c r="G110" s="66" t="s">
        <v>325</v>
      </c>
      <c r="H110" s="60"/>
      <c r="I110" s="60"/>
    </row>
    <row r="111" spans="1:9" ht="21" customHeight="1" thickBot="1" x14ac:dyDescent="0.4">
      <c r="A111" s="62" t="s">
        <v>6</v>
      </c>
      <c r="B111" s="64"/>
      <c r="C111" s="64" t="s">
        <v>7</v>
      </c>
      <c r="D111" s="65" t="s">
        <v>471</v>
      </c>
      <c r="E111" s="64" t="s">
        <v>136</v>
      </c>
      <c r="F111" s="65">
        <v>1</v>
      </c>
      <c r="G111" s="66" t="s">
        <v>325</v>
      </c>
      <c r="H111" s="60"/>
      <c r="I111" s="60"/>
    </row>
    <row r="112" spans="1:9" ht="21" customHeight="1" thickBot="1" x14ac:dyDescent="0.4">
      <c r="A112" s="62"/>
      <c r="B112" s="64"/>
      <c r="C112" s="64"/>
      <c r="D112" s="64"/>
      <c r="E112" s="64"/>
      <c r="F112" s="65">
        <v>1</v>
      </c>
      <c r="G112" s="73"/>
      <c r="H112" s="60"/>
      <c r="I112" s="60"/>
    </row>
    <row r="113" spans="1:9" ht="21" customHeight="1" thickBot="1" x14ac:dyDescent="0.4">
      <c r="A113" s="77" t="s">
        <v>317</v>
      </c>
      <c r="B113" s="64"/>
      <c r="C113" s="64" t="s">
        <v>318</v>
      </c>
      <c r="D113" s="65" t="s">
        <v>472</v>
      </c>
      <c r="E113" s="64" t="s">
        <v>136</v>
      </c>
      <c r="F113" s="65">
        <v>1</v>
      </c>
      <c r="G113" s="78" t="s">
        <v>326</v>
      </c>
      <c r="H113" s="60"/>
      <c r="I113" s="60"/>
    </row>
    <row r="114" spans="1:9" ht="21" customHeight="1" thickBot="1" x14ac:dyDescent="0.4">
      <c r="A114" s="62" t="s">
        <v>319</v>
      </c>
      <c r="B114" s="64"/>
      <c r="C114" s="64" t="s">
        <v>473</v>
      </c>
      <c r="D114" s="64" t="s">
        <v>474</v>
      </c>
      <c r="E114" s="64" t="s">
        <v>136</v>
      </c>
      <c r="F114" s="65">
        <v>1</v>
      </c>
      <c r="G114" s="78" t="s">
        <v>326</v>
      </c>
      <c r="H114" s="60"/>
      <c r="I114" s="60"/>
    </row>
    <row r="115" spans="1:9" ht="21" customHeight="1" thickBot="1" x14ac:dyDescent="0.4">
      <c r="A115" s="62"/>
      <c r="B115" s="64"/>
      <c r="C115" s="64"/>
      <c r="D115" s="64"/>
      <c r="E115" s="64" t="s">
        <v>152</v>
      </c>
      <c r="F115" s="65">
        <v>1</v>
      </c>
      <c r="G115" s="78" t="s">
        <v>326</v>
      </c>
      <c r="H115" s="60"/>
      <c r="I115" s="60"/>
    </row>
    <row r="116" spans="1:9" ht="21" customHeight="1" thickBot="1" x14ac:dyDescent="0.4">
      <c r="A116" s="62"/>
      <c r="B116" s="64"/>
      <c r="C116" s="64"/>
      <c r="D116" s="64"/>
      <c r="E116" s="64" t="s">
        <v>152</v>
      </c>
      <c r="F116" s="65">
        <v>1</v>
      </c>
      <c r="G116" s="78" t="s">
        <v>326</v>
      </c>
      <c r="H116" s="60"/>
      <c r="I116" s="60"/>
    </row>
    <row r="117" spans="1:9" ht="21" customHeight="1" thickBot="1" x14ac:dyDescent="0.4">
      <c r="A117" s="67"/>
      <c r="B117" s="67"/>
      <c r="C117" s="67"/>
      <c r="D117" s="67"/>
      <c r="E117" s="63"/>
      <c r="F117" s="65">
        <v>1</v>
      </c>
      <c r="G117" s="67"/>
      <c r="H117" s="60"/>
      <c r="I117" s="60"/>
    </row>
    <row r="118" spans="1:9" ht="21" customHeight="1" thickBot="1" x14ac:dyDescent="0.4">
      <c r="A118" s="62" t="s">
        <v>81</v>
      </c>
      <c r="B118" s="64" t="s">
        <v>80</v>
      </c>
      <c r="C118" s="64" t="s">
        <v>82</v>
      </c>
      <c r="D118" s="65" t="s">
        <v>475</v>
      </c>
      <c r="E118" s="64" t="s">
        <v>141</v>
      </c>
      <c r="F118" s="65">
        <v>1</v>
      </c>
      <c r="G118" s="66" t="s">
        <v>287</v>
      </c>
      <c r="H118" s="60"/>
      <c r="I118" s="60"/>
    </row>
    <row r="119" spans="1:9" ht="21" customHeight="1" thickBot="1" x14ac:dyDescent="0.4">
      <c r="A119" s="62" t="s">
        <v>85</v>
      </c>
      <c r="B119" s="64" t="s">
        <v>86</v>
      </c>
      <c r="C119" s="64" t="s">
        <v>476</v>
      </c>
      <c r="D119" s="65" t="s">
        <v>477</v>
      </c>
      <c r="E119" s="64" t="s">
        <v>152</v>
      </c>
      <c r="F119" s="65">
        <v>1</v>
      </c>
      <c r="G119" s="66" t="s">
        <v>287</v>
      </c>
      <c r="H119" s="60"/>
      <c r="I119" s="60"/>
    </row>
    <row r="120" spans="1:9" ht="21" customHeight="1" thickBot="1" x14ac:dyDescent="0.4">
      <c r="A120" s="62" t="s">
        <v>220</v>
      </c>
      <c r="B120" s="64" t="s">
        <v>80</v>
      </c>
      <c r="C120" s="64" t="s">
        <v>221</v>
      </c>
      <c r="D120" s="64"/>
      <c r="E120" s="64" t="s">
        <v>141</v>
      </c>
      <c r="F120" s="65">
        <v>1</v>
      </c>
      <c r="G120" s="66" t="s">
        <v>287</v>
      </c>
      <c r="H120" s="60"/>
      <c r="I120" s="60"/>
    </row>
    <row r="121" spans="1:9" ht="21" customHeight="1" thickBot="1" x14ac:dyDescent="0.4">
      <c r="A121" s="62" t="s">
        <v>83</v>
      </c>
      <c r="B121" s="64" t="s">
        <v>80</v>
      </c>
      <c r="C121" s="64" t="s">
        <v>84</v>
      </c>
      <c r="D121" s="65" t="s">
        <v>478</v>
      </c>
      <c r="E121" s="64" t="s">
        <v>136</v>
      </c>
      <c r="F121" s="65">
        <v>1</v>
      </c>
      <c r="G121" s="66" t="s">
        <v>287</v>
      </c>
      <c r="H121" s="60"/>
      <c r="I121" s="60"/>
    </row>
    <row r="122" spans="1:9" ht="21" customHeight="1" thickBot="1" x14ac:dyDescent="0.4">
      <c r="A122" s="69" t="s">
        <v>0</v>
      </c>
      <c r="B122" s="70" t="s">
        <v>368</v>
      </c>
      <c r="C122" s="70" t="s">
        <v>63</v>
      </c>
      <c r="D122" s="70" t="s">
        <v>1</v>
      </c>
      <c r="E122" s="70" t="s">
        <v>54</v>
      </c>
      <c r="F122" s="65">
        <v>1</v>
      </c>
      <c r="G122" s="71" t="s">
        <v>96</v>
      </c>
      <c r="H122" s="60"/>
      <c r="I122" s="60"/>
    </row>
    <row r="123" spans="1:9" ht="21" customHeight="1" thickBot="1" x14ac:dyDescent="0.4">
      <c r="A123" s="62" t="s">
        <v>129</v>
      </c>
      <c r="B123" s="64" t="s">
        <v>130</v>
      </c>
      <c r="C123" s="64" t="s">
        <v>131</v>
      </c>
      <c r="D123" s="65" t="s">
        <v>479</v>
      </c>
      <c r="E123" s="64" t="s">
        <v>136</v>
      </c>
      <c r="F123" s="65">
        <v>1</v>
      </c>
      <c r="G123" s="66" t="s">
        <v>283</v>
      </c>
      <c r="H123" s="60"/>
      <c r="I123" s="60"/>
    </row>
    <row r="124" spans="1:9" ht="21" customHeight="1" thickBot="1" x14ac:dyDescent="0.4">
      <c r="A124" s="62" t="s">
        <v>132</v>
      </c>
      <c r="B124" s="64"/>
      <c r="C124" s="64" t="s">
        <v>133</v>
      </c>
      <c r="D124" s="64"/>
      <c r="E124" s="64" t="s">
        <v>136</v>
      </c>
      <c r="F124" s="65">
        <v>1</v>
      </c>
      <c r="G124" s="66" t="s">
        <v>283</v>
      </c>
      <c r="H124" s="60"/>
      <c r="I124" s="60"/>
    </row>
    <row r="125" spans="1:9" ht="21" customHeight="1" thickBot="1" x14ac:dyDescent="0.4">
      <c r="A125" s="62" t="s">
        <v>134</v>
      </c>
      <c r="B125" s="64"/>
      <c r="C125" s="64" t="s">
        <v>135</v>
      </c>
      <c r="D125" s="64"/>
      <c r="E125" s="64" t="s">
        <v>136</v>
      </c>
      <c r="F125" s="65">
        <v>1</v>
      </c>
      <c r="G125" s="66" t="s">
        <v>283</v>
      </c>
      <c r="H125" s="60"/>
      <c r="I125" s="60"/>
    </row>
    <row r="126" spans="1:9" ht="21" customHeight="1" thickBot="1" x14ac:dyDescent="0.4">
      <c r="A126" s="62" t="s">
        <v>329</v>
      </c>
      <c r="B126" s="64"/>
      <c r="C126" s="64" t="s">
        <v>480</v>
      </c>
      <c r="D126" s="64"/>
      <c r="E126" s="64" t="s">
        <v>136</v>
      </c>
      <c r="F126" s="65">
        <v>1</v>
      </c>
      <c r="G126" s="66" t="s">
        <v>283</v>
      </c>
      <c r="H126" s="60"/>
      <c r="I126" s="60"/>
    </row>
    <row r="127" spans="1:9" ht="21" customHeight="1" thickBot="1" x14ac:dyDescent="0.4">
      <c r="A127" s="67"/>
      <c r="B127" s="67"/>
      <c r="C127" s="67"/>
      <c r="D127" s="67"/>
      <c r="E127" s="67"/>
      <c r="F127" s="67"/>
      <c r="G127" s="67"/>
      <c r="H127" s="60"/>
      <c r="I127" s="60"/>
    </row>
    <row r="128" spans="1:9" ht="21" customHeight="1" thickBot="1" x14ac:dyDescent="0.4">
      <c r="A128" s="62" t="s">
        <v>137</v>
      </c>
      <c r="B128" s="64" t="s">
        <v>481</v>
      </c>
      <c r="C128" s="64" t="s">
        <v>138</v>
      </c>
      <c r="D128" s="65" t="s">
        <v>482</v>
      </c>
      <c r="E128" s="64" t="s">
        <v>152</v>
      </c>
      <c r="F128" s="65">
        <v>1</v>
      </c>
      <c r="G128" s="66" t="s">
        <v>323</v>
      </c>
      <c r="H128" s="60"/>
      <c r="I128" s="60"/>
    </row>
    <row r="129" spans="1:9" ht="21" customHeight="1" thickBot="1" x14ac:dyDescent="0.4">
      <c r="A129" s="62" t="s">
        <v>139</v>
      </c>
      <c r="B129" s="64" t="s">
        <v>294</v>
      </c>
      <c r="C129" s="64" t="s">
        <v>140</v>
      </c>
      <c r="D129" s="65" t="s">
        <v>483</v>
      </c>
      <c r="E129" s="64" t="s">
        <v>141</v>
      </c>
      <c r="F129" s="65">
        <v>1</v>
      </c>
      <c r="G129" s="66" t="s">
        <v>323</v>
      </c>
      <c r="H129" s="60"/>
      <c r="I129" s="60"/>
    </row>
    <row r="130" spans="1:9" ht="21" customHeight="1" thickBot="1" x14ac:dyDescent="0.4">
      <c r="A130" s="62" t="s">
        <v>309</v>
      </c>
      <c r="B130" s="64" t="s">
        <v>310</v>
      </c>
      <c r="C130" s="64" t="s">
        <v>311</v>
      </c>
      <c r="D130" s="65" t="s">
        <v>484</v>
      </c>
      <c r="E130" s="64" t="s">
        <v>136</v>
      </c>
      <c r="F130" s="65">
        <v>1</v>
      </c>
      <c r="G130" s="66" t="s">
        <v>323</v>
      </c>
      <c r="H130" s="60"/>
      <c r="I130" s="60"/>
    </row>
    <row r="131" spans="1:9" ht="21" customHeight="1" thickBot="1" x14ac:dyDescent="0.4">
      <c r="A131" s="62" t="s">
        <v>312</v>
      </c>
      <c r="B131" s="64" t="s">
        <v>314</v>
      </c>
      <c r="C131" s="64" t="s">
        <v>313</v>
      </c>
      <c r="D131" s="65" t="s">
        <v>485</v>
      </c>
      <c r="E131" s="64" t="s">
        <v>141</v>
      </c>
      <c r="F131" s="65">
        <v>1</v>
      </c>
      <c r="G131" s="66" t="s">
        <v>323</v>
      </c>
      <c r="H131" s="60"/>
      <c r="I131" s="60"/>
    </row>
    <row r="132" spans="1:9" ht="21" customHeight="1" thickBot="1" x14ac:dyDescent="0.4">
      <c r="A132" s="67"/>
      <c r="B132" s="67"/>
      <c r="C132" s="67"/>
      <c r="D132" s="67"/>
      <c r="E132" s="63"/>
      <c r="F132" s="65">
        <v>1</v>
      </c>
      <c r="G132" s="67"/>
      <c r="H132" s="60"/>
      <c r="I132" s="60"/>
    </row>
    <row r="133" spans="1:9" ht="21" customHeight="1" thickBot="1" x14ac:dyDescent="0.4">
      <c r="A133" s="62" t="s">
        <v>349</v>
      </c>
      <c r="B133" s="64"/>
      <c r="C133" s="64" t="s">
        <v>350</v>
      </c>
      <c r="D133" s="64" t="s">
        <v>351</v>
      </c>
      <c r="E133" s="64" t="s">
        <v>136</v>
      </c>
      <c r="F133" s="65">
        <v>1</v>
      </c>
      <c r="G133" s="78" t="s">
        <v>324</v>
      </c>
      <c r="H133" s="60"/>
      <c r="I133" s="60"/>
    </row>
    <row r="134" spans="1:9" ht="21" customHeight="1" thickBot="1" x14ac:dyDescent="0.4">
      <c r="A134" s="62" t="s">
        <v>352</v>
      </c>
      <c r="B134" s="64"/>
      <c r="C134" s="64"/>
      <c r="D134" s="64" t="s">
        <v>486</v>
      </c>
      <c r="E134" s="64" t="s">
        <v>136</v>
      </c>
      <c r="F134" s="65">
        <v>1</v>
      </c>
      <c r="G134" s="78" t="s">
        <v>324</v>
      </c>
      <c r="H134" s="60"/>
      <c r="I134" s="60"/>
    </row>
    <row r="135" spans="1:9" ht="21" customHeight="1" thickBot="1" x14ac:dyDescent="0.4">
      <c r="A135" s="62" t="s">
        <v>353</v>
      </c>
      <c r="B135" s="64"/>
      <c r="C135" s="64"/>
      <c r="D135" s="64" t="s">
        <v>487</v>
      </c>
      <c r="E135" s="64" t="s">
        <v>136</v>
      </c>
      <c r="F135" s="65">
        <v>1</v>
      </c>
      <c r="G135" s="78" t="s">
        <v>324</v>
      </c>
      <c r="H135" s="60"/>
      <c r="I135" s="60"/>
    </row>
    <row r="136" spans="1:9" ht="21" customHeight="1" thickBot="1" x14ac:dyDescent="0.4">
      <c r="A136" s="62"/>
      <c r="B136" s="64"/>
      <c r="C136" s="64"/>
      <c r="D136" s="64"/>
      <c r="E136" s="64"/>
      <c r="F136" s="65">
        <v>1</v>
      </c>
      <c r="G136" s="78" t="s">
        <v>324</v>
      </c>
      <c r="H136" s="60"/>
      <c r="I136" s="60"/>
    </row>
    <row r="137" spans="1:9" ht="21" customHeight="1" thickBot="1" x14ac:dyDescent="0.4">
      <c r="A137" s="67"/>
      <c r="B137" s="67"/>
      <c r="C137" s="67"/>
      <c r="D137" s="67"/>
      <c r="E137" s="63"/>
      <c r="F137" s="65">
        <v>1</v>
      </c>
      <c r="G137" s="67"/>
      <c r="H137" s="60"/>
      <c r="I137" s="60"/>
    </row>
    <row r="138" spans="1:9" ht="21" customHeight="1" thickBot="1" x14ac:dyDescent="0.4">
      <c r="A138" s="62" t="s">
        <v>145</v>
      </c>
      <c r="B138" s="64" t="s">
        <v>146</v>
      </c>
      <c r="C138" s="64" t="s">
        <v>147</v>
      </c>
      <c r="D138" s="65" t="s">
        <v>488</v>
      </c>
      <c r="E138" s="64" t="s">
        <v>136</v>
      </c>
      <c r="F138" s="65">
        <v>1</v>
      </c>
      <c r="G138" s="66" t="s">
        <v>334</v>
      </c>
      <c r="H138" s="60"/>
      <c r="I138" s="60"/>
    </row>
    <row r="139" spans="1:9" ht="21" customHeight="1" thickBot="1" x14ac:dyDescent="0.4">
      <c r="A139" s="62" t="s">
        <v>148</v>
      </c>
      <c r="B139" s="64" t="s">
        <v>146</v>
      </c>
      <c r="C139" s="64" t="s">
        <v>149</v>
      </c>
      <c r="D139" s="64"/>
      <c r="E139" s="64" t="s">
        <v>136</v>
      </c>
      <c r="F139" s="65">
        <v>1</v>
      </c>
      <c r="G139" s="66" t="s">
        <v>334</v>
      </c>
      <c r="H139" s="60"/>
      <c r="I139" s="60"/>
    </row>
    <row r="140" spans="1:9" ht="21" customHeight="1" thickBot="1" x14ac:dyDescent="0.4">
      <c r="A140" s="62" t="s">
        <v>150</v>
      </c>
      <c r="B140" s="64"/>
      <c r="C140" s="64" t="s">
        <v>151</v>
      </c>
      <c r="D140" s="64" t="s">
        <v>489</v>
      </c>
      <c r="E140" s="64" t="s">
        <v>152</v>
      </c>
      <c r="F140" s="65">
        <v>1</v>
      </c>
      <c r="G140" s="66" t="s">
        <v>334</v>
      </c>
      <c r="H140" s="60"/>
      <c r="I140" s="60"/>
    </row>
    <row r="141" spans="1:9" ht="21" customHeight="1" thickBot="1" x14ac:dyDescent="0.4">
      <c r="A141" s="62" t="s">
        <v>153</v>
      </c>
      <c r="B141" s="64"/>
      <c r="C141" s="64" t="s">
        <v>490</v>
      </c>
      <c r="D141" s="64" t="s">
        <v>491</v>
      </c>
      <c r="E141" s="64" t="s">
        <v>152</v>
      </c>
      <c r="F141" s="65">
        <v>1</v>
      </c>
      <c r="G141" s="66" t="s">
        <v>334</v>
      </c>
      <c r="H141" s="60"/>
      <c r="I141" s="60"/>
    </row>
    <row r="142" spans="1:9" ht="21" customHeight="1" thickBot="1" x14ac:dyDescent="0.4">
      <c r="A142" s="67"/>
      <c r="B142" s="67"/>
      <c r="C142" s="67"/>
      <c r="D142" s="67"/>
      <c r="E142" s="63"/>
      <c r="F142" s="63"/>
      <c r="G142" s="73"/>
      <c r="H142" s="60"/>
      <c r="I142" s="60"/>
    </row>
    <row r="143" spans="1:9" ht="21" customHeight="1" thickBot="1" x14ac:dyDescent="0.4">
      <c r="A143" s="62" t="s">
        <v>336</v>
      </c>
      <c r="B143" s="64" t="s">
        <v>337</v>
      </c>
      <c r="C143" s="64" t="s">
        <v>338</v>
      </c>
      <c r="D143" s="65" t="s">
        <v>492</v>
      </c>
      <c r="E143" s="64" t="s">
        <v>136</v>
      </c>
      <c r="F143" s="65">
        <v>1</v>
      </c>
      <c r="G143" s="66" t="s">
        <v>335</v>
      </c>
      <c r="H143" s="60"/>
      <c r="I143" s="60"/>
    </row>
    <row r="144" spans="1:9" ht="21" customHeight="1" thickBot="1" x14ac:dyDescent="0.4">
      <c r="A144" s="62" t="s">
        <v>339</v>
      </c>
      <c r="B144" s="64" t="s">
        <v>337</v>
      </c>
      <c r="C144" s="64" t="s">
        <v>340</v>
      </c>
      <c r="D144" s="65" t="s">
        <v>493</v>
      </c>
      <c r="E144" s="64" t="s">
        <v>136</v>
      </c>
      <c r="F144" s="65">
        <v>1</v>
      </c>
      <c r="G144" s="66" t="s">
        <v>335</v>
      </c>
      <c r="H144" s="60"/>
      <c r="I144" s="60"/>
    </row>
    <row r="145" spans="1:9" ht="21" customHeight="1" thickBot="1" x14ac:dyDescent="0.4">
      <c r="A145" s="62" t="s">
        <v>341</v>
      </c>
      <c r="B145" s="64" t="s">
        <v>337</v>
      </c>
      <c r="C145" s="64" t="s">
        <v>342</v>
      </c>
      <c r="D145" s="65" t="s">
        <v>494</v>
      </c>
      <c r="E145" s="64" t="s">
        <v>136</v>
      </c>
      <c r="F145" s="65">
        <v>1</v>
      </c>
      <c r="G145" s="66" t="s">
        <v>335</v>
      </c>
      <c r="H145" s="60"/>
      <c r="I145" s="60"/>
    </row>
    <row r="146" spans="1:9" ht="21" customHeight="1" thickBot="1" x14ac:dyDescent="0.4">
      <c r="A146" s="62" t="s">
        <v>343</v>
      </c>
      <c r="B146" s="64" t="s">
        <v>337</v>
      </c>
      <c r="C146" s="64" t="s">
        <v>344</v>
      </c>
      <c r="D146" s="64"/>
      <c r="E146" s="64" t="s">
        <v>136</v>
      </c>
      <c r="F146" s="65">
        <v>1</v>
      </c>
      <c r="G146" s="66" t="s">
        <v>335</v>
      </c>
      <c r="H146" s="60"/>
      <c r="I146" s="60"/>
    </row>
    <row r="147" spans="1:9" ht="21" customHeight="1" thickBot="1" x14ac:dyDescent="0.4">
      <c r="A147" s="69" t="s">
        <v>0</v>
      </c>
      <c r="B147" s="70" t="s">
        <v>368</v>
      </c>
      <c r="C147" s="70" t="s">
        <v>63</v>
      </c>
      <c r="D147" s="70" t="s">
        <v>1</v>
      </c>
      <c r="E147" s="70" t="s">
        <v>54</v>
      </c>
      <c r="F147" s="65">
        <v>1</v>
      </c>
      <c r="G147" s="71" t="s">
        <v>96</v>
      </c>
      <c r="H147" s="60"/>
      <c r="I147" s="60"/>
    </row>
    <row r="148" spans="1:9" ht="21" customHeight="1" thickBot="1" x14ac:dyDescent="0.4">
      <c r="A148" s="62" t="s">
        <v>123</v>
      </c>
      <c r="B148" s="64" t="s">
        <v>161</v>
      </c>
      <c r="C148" s="64" t="s">
        <v>126</v>
      </c>
      <c r="D148" s="65" t="s">
        <v>495</v>
      </c>
      <c r="E148" s="64" t="s">
        <v>136</v>
      </c>
      <c r="F148" s="65">
        <v>1</v>
      </c>
      <c r="G148" s="66" t="s">
        <v>291</v>
      </c>
      <c r="H148" s="60"/>
      <c r="I148" s="60"/>
    </row>
    <row r="149" spans="1:9" ht="21" customHeight="1" thickBot="1" x14ac:dyDescent="0.4">
      <c r="A149" s="62" t="s">
        <v>162</v>
      </c>
      <c r="B149" s="64" t="s">
        <v>163</v>
      </c>
      <c r="C149" s="64"/>
      <c r="D149" s="65" t="s">
        <v>496</v>
      </c>
      <c r="E149" s="64" t="s">
        <v>136</v>
      </c>
      <c r="F149" s="65">
        <v>1</v>
      </c>
      <c r="G149" s="66" t="s">
        <v>291</v>
      </c>
      <c r="H149" s="60"/>
      <c r="I149" s="60"/>
    </row>
    <row r="150" spans="1:9" ht="21" customHeight="1" thickBot="1" x14ac:dyDescent="0.4">
      <c r="A150" s="62" t="s">
        <v>164</v>
      </c>
      <c r="B150" s="64"/>
      <c r="C150" s="64"/>
      <c r="D150" s="65" t="s">
        <v>497</v>
      </c>
      <c r="E150" s="64" t="s">
        <v>141</v>
      </c>
      <c r="F150" s="65">
        <v>1</v>
      </c>
      <c r="G150" s="66" t="s">
        <v>291</v>
      </c>
      <c r="H150" s="60"/>
      <c r="I150" s="60"/>
    </row>
    <row r="151" spans="1:9" ht="21" customHeight="1" thickBot="1" x14ac:dyDescent="0.4">
      <c r="A151" s="62" t="s">
        <v>165</v>
      </c>
      <c r="B151" s="64"/>
      <c r="C151" s="64"/>
      <c r="D151" s="65" t="s">
        <v>498</v>
      </c>
      <c r="E151" s="64" t="s">
        <v>141</v>
      </c>
      <c r="F151" s="65">
        <v>1</v>
      </c>
      <c r="G151" s="66" t="s">
        <v>291</v>
      </c>
      <c r="H151" s="60"/>
      <c r="I151" s="60"/>
    </row>
    <row r="152" spans="1:9" ht="21" customHeight="1" thickBot="1" x14ac:dyDescent="0.4">
      <c r="A152" s="67"/>
      <c r="B152" s="67"/>
      <c r="C152" s="67"/>
      <c r="D152" s="67"/>
      <c r="E152" s="63"/>
      <c r="F152" s="65">
        <v>1</v>
      </c>
      <c r="G152" s="67"/>
      <c r="H152" s="60"/>
      <c r="I152" s="60"/>
    </row>
    <row r="153" spans="1:9" ht="21" customHeight="1" thickBot="1" x14ac:dyDescent="0.4">
      <c r="A153" s="62" t="s">
        <v>172</v>
      </c>
      <c r="B153" s="64" t="s">
        <v>174</v>
      </c>
      <c r="C153" s="64" t="s">
        <v>173</v>
      </c>
      <c r="D153" s="65" t="s">
        <v>499</v>
      </c>
      <c r="E153" s="64" t="s">
        <v>136</v>
      </c>
      <c r="F153" s="65">
        <v>1</v>
      </c>
      <c r="G153" s="66" t="s">
        <v>292</v>
      </c>
      <c r="H153" s="60"/>
      <c r="I153" s="60"/>
    </row>
    <row r="154" spans="1:9" ht="21" customHeight="1" thickBot="1" x14ac:dyDescent="0.4">
      <c r="A154" s="62" t="s">
        <v>175</v>
      </c>
      <c r="B154" s="64" t="s">
        <v>213</v>
      </c>
      <c r="C154" s="64" t="s">
        <v>212</v>
      </c>
      <c r="D154" s="65" t="s">
        <v>500</v>
      </c>
      <c r="E154" s="64" t="s">
        <v>136</v>
      </c>
      <c r="F154" s="65">
        <v>1</v>
      </c>
      <c r="G154" s="66" t="s">
        <v>292</v>
      </c>
      <c r="H154" s="60"/>
      <c r="I154" s="60"/>
    </row>
    <row r="155" spans="1:9" ht="21" customHeight="1" thickBot="1" x14ac:dyDescent="0.4">
      <c r="A155" s="62" t="s">
        <v>179</v>
      </c>
      <c r="B155" s="64"/>
      <c r="C155" s="64" t="s">
        <v>180</v>
      </c>
      <c r="D155" s="65" t="s">
        <v>501</v>
      </c>
      <c r="E155" s="64" t="s">
        <v>136</v>
      </c>
      <c r="F155" s="65">
        <v>1</v>
      </c>
      <c r="G155" s="66" t="s">
        <v>292</v>
      </c>
      <c r="H155" s="60"/>
      <c r="I155" s="60"/>
    </row>
    <row r="156" spans="1:9" ht="21" customHeight="1" thickBot="1" x14ac:dyDescent="0.4">
      <c r="A156" s="62" t="s">
        <v>169</v>
      </c>
      <c r="B156" s="64" t="s">
        <v>171</v>
      </c>
      <c r="C156" s="64" t="s">
        <v>170</v>
      </c>
      <c r="D156" s="65" t="s">
        <v>502</v>
      </c>
      <c r="E156" s="64" t="s">
        <v>136</v>
      </c>
      <c r="F156" s="65">
        <v>1</v>
      </c>
      <c r="G156" s="66" t="s">
        <v>292</v>
      </c>
      <c r="H156" s="60"/>
      <c r="I156" s="60"/>
    </row>
    <row r="157" spans="1:9" ht="21" customHeight="1" thickBot="1" x14ac:dyDescent="0.4">
      <c r="A157" s="60"/>
      <c r="B157" s="60"/>
      <c r="C157" s="60"/>
      <c r="D157" s="60"/>
      <c r="E157" s="75"/>
      <c r="F157" s="65">
        <v>1</v>
      </c>
      <c r="G157" s="79"/>
      <c r="H157" s="60"/>
      <c r="I157" s="60"/>
    </row>
    <row r="158" spans="1:9" ht="21" customHeight="1" thickBot="1" x14ac:dyDescent="0.4">
      <c r="A158" s="60"/>
      <c r="B158" s="60"/>
      <c r="C158" s="60"/>
      <c r="D158" s="60"/>
      <c r="E158" s="75"/>
      <c r="F158" s="65">
        <v>1</v>
      </c>
      <c r="G158" s="79"/>
      <c r="H158" s="60"/>
      <c r="I158" s="60"/>
    </row>
    <row r="159" spans="1:9" ht="21" customHeight="1" thickBot="1" x14ac:dyDescent="0.4">
      <c r="A159" s="60"/>
      <c r="B159" s="60"/>
      <c r="C159" s="60"/>
      <c r="D159" s="60"/>
      <c r="E159" s="75"/>
      <c r="F159" s="65">
        <v>1</v>
      </c>
      <c r="G159" s="60"/>
      <c r="H159" s="60"/>
      <c r="I159" s="60"/>
    </row>
    <row r="160" spans="1:9" ht="21" customHeight="1" thickBot="1" x14ac:dyDescent="0.4">
      <c r="A160" s="60" t="s">
        <v>303</v>
      </c>
      <c r="B160" s="60"/>
      <c r="C160" s="60"/>
      <c r="D160" s="60"/>
      <c r="E160" s="75" t="s">
        <v>152</v>
      </c>
      <c r="F160" s="65">
        <v>1</v>
      </c>
      <c r="G160" s="79"/>
      <c r="H160" s="60"/>
      <c r="I160" s="60"/>
    </row>
    <row r="161" spans="1:9" ht="21" customHeight="1" thickBot="1" x14ac:dyDescent="0.4">
      <c r="A161" s="60" t="s">
        <v>302</v>
      </c>
      <c r="B161" s="60"/>
      <c r="C161" s="60"/>
      <c r="D161" s="60"/>
      <c r="E161" s="75" t="s">
        <v>136</v>
      </c>
      <c r="F161" s="65">
        <v>1</v>
      </c>
      <c r="G161" s="79"/>
      <c r="H161" s="60"/>
      <c r="I161" s="60"/>
    </row>
    <row r="162" spans="1:9" ht="21" customHeight="1" thickBot="1" x14ac:dyDescent="0.4">
      <c r="A162" s="60" t="s">
        <v>300</v>
      </c>
      <c r="B162" s="60"/>
      <c r="C162" s="60"/>
      <c r="D162" s="60"/>
      <c r="E162" s="75" t="s">
        <v>136</v>
      </c>
      <c r="F162" s="65">
        <v>1</v>
      </c>
      <c r="G162" s="79"/>
      <c r="H162" s="60"/>
      <c r="I162" s="60"/>
    </row>
    <row r="163" spans="1:9" ht="21" customHeight="1" thickBot="1" x14ac:dyDescent="0.4">
      <c r="A163" s="60" t="s">
        <v>301</v>
      </c>
      <c r="B163" s="60"/>
      <c r="C163" s="60"/>
      <c r="D163" s="60"/>
      <c r="E163" s="75" t="s">
        <v>136</v>
      </c>
      <c r="F163" s="65">
        <v>1</v>
      </c>
      <c r="G163" s="79"/>
      <c r="H163" s="60"/>
      <c r="I163" s="60"/>
    </row>
    <row r="164" spans="1:9" ht="21" customHeight="1" thickBot="1" x14ac:dyDescent="0.4">
      <c r="A164" s="60" t="s">
        <v>272</v>
      </c>
      <c r="B164" s="60"/>
      <c r="C164" s="60"/>
      <c r="D164" s="60"/>
      <c r="E164" s="75" t="s">
        <v>136</v>
      </c>
      <c r="F164" s="65">
        <v>1</v>
      </c>
      <c r="G164" s="60"/>
      <c r="H164" s="60"/>
      <c r="I164" s="60"/>
    </row>
    <row r="165" spans="1:9" ht="21" customHeight="1" thickBot="1" x14ac:dyDescent="0.4">
      <c r="A165" s="60" t="s">
        <v>273</v>
      </c>
      <c r="B165" s="60"/>
      <c r="C165" s="60"/>
      <c r="D165" s="60"/>
      <c r="E165" s="75" t="s">
        <v>141</v>
      </c>
      <c r="F165" s="65">
        <v>1</v>
      </c>
      <c r="G165" s="79"/>
      <c r="H165" s="60"/>
      <c r="I165" s="60"/>
    </row>
    <row r="166" spans="1:9" ht="21" customHeight="1" thickBot="1" x14ac:dyDescent="0.4">
      <c r="A166" s="60" t="s">
        <v>275</v>
      </c>
      <c r="B166" s="60"/>
      <c r="C166" s="60"/>
      <c r="D166" s="60"/>
      <c r="E166" s="75" t="s">
        <v>152</v>
      </c>
      <c r="F166" s="65">
        <v>1</v>
      </c>
      <c r="G166" s="79"/>
      <c r="H166" s="60"/>
      <c r="I166" s="60"/>
    </row>
    <row r="167" spans="1:9" ht="21" customHeight="1" thickBot="1" x14ac:dyDescent="0.4">
      <c r="A167" s="60" t="s">
        <v>274</v>
      </c>
      <c r="B167" s="60"/>
      <c r="C167" s="60"/>
      <c r="D167" s="60"/>
      <c r="E167" s="75" t="s">
        <v>141</v>
      </c>
      <c r="F167" s="65">
        <v>1</v>
      </c>
      <c r="G167" s="79"/>
      <c r="H167" s="60"/>
      <c r="I167" s="60"/>
    </row>
    <row r="168" spans="1:9" ht="21" customHeight="1" thickBot="1" x14ac:dyDescent="0.4">
      <c r="A168" s="60" t="s">
        <v>276</v>
      </c>
      <c r="B168" s="60"/>
      <c r="C168" s="60"/>
      <c r="D168" s="60"/>
      <c r="E168" s="75" t="s">
        <v>136</v>
      </c>
      <c r="F168" s="65">
        <v>1</v>
      </c>
      <c r="G168" s="79"/>
      <c r="H168" s="60"/>
      <c r="I168" s="60"/>
    </row>
    <row r="169" spans="1:9" ht="21" customHeight="1" thickBot="1" x14ac:dyDescent="0.4">
      <c r="A169" s="60" t="s">
        <v>277</v>
      </c>
      <c r="B169" s="60"/>
      <c r="C169" s="60"/>
      <c r="D169" s="60"/>
      <c r="E169" s="75" t="s">
        <v>206</v>
      </c>
      <c r="F169" s="65">
        <v>1</v>
      </c>
      <c r="G169" s="60"/>
      <c r="H169" s="60"/>
      <c r="I169" s="60"/>
    </row>
    <row r="170" spans="1:9" ht="21" customHeight="1" thickBot="1" x14ac:dyDescent="0.4">
      <c r="A170" s="60" t="s">
        <v>295</v>
      </c>
      <c r="B170" s="60"/>
      <c r="C170" s="60"/>
      <c r="D170" s="60"/>
      <c r="E170" s="75" t="s">
        <v>136</v>
      </c>
      <c r="F170" s="65">
        <v>1</v>
      </c>
      <c r="G170" s="79"/>
      <c r="H170" s="60"/>
      <c r="I170" s="60"/>
    </row>
    <row r="171" spans="1:9" ht="21" customHeight="1" thickBot="1" x14ac:dyDescent="0.4">
      <c r="A171" s="60" t="s">
        <v>298</v>
      </c>
      <c r="B171" s="60"/>
      <c r="C171" s="60"/>
      <c r="D171" s="60"/>
      <c r="E171" s="75" t="s">
        <v>136</v>
      </c>
      <c r="F171" s="65">
        <v>1</v>
      </c>
      <c r="G171" s="79"/>
      <c r="H171" s="60"/>
      <c r="I171" s="60"/>
    </row>
    <row r="172" spans="1:9" ht="21" customHeight="1" x14ac:dyDescent="0.35">
      <c r="A172" s="3" t="s">
        <v>276</v>
      </c>
      <c r="E172" s="5" t="s">
        <v>136</v>
      </c>
      <c r="F172" s="44">
        <v>1</v>
      </c>
      <c r="G172" s="42"/>
    </row>
    <row r="173" spans="1:9" ht="21" customHeight="1" x14ac:dyDescent="0.35">
      <c r="A173" s="3" t="s">
        <v>277</v>
      </c>
      <c r="E173" s="5" t="s">
        <v>206</v>
      </c>
      <c r="F173" s="44">
        <v>1</v>
      </c>
    </row>
    <row r="174" spans="1:9" ht="21" customHeight="1" x14ac:dyDescent="0.35">
      <c r="A174" s="3" t="s">
        <v>295</v>
      </c>
      <c r="E174" s="5" t="s">
        <v>136</v>
      </c>
      <c r="F174" s="44">
        <v>1</v>
      </c>
      <c r="G174" s="42"/>
    </row>
    <row r="175" spans="1:9" ht="21" customHeight="1" x14ac:dyDescent="0.35">
      <c r="A175" s="3" t="s">
        <v>298</v>
      </c>
      <c r="E175" s="5" t="s">
        <v>136</v>
      </c>
      <c r="F175" s="44">
        <v>1</v>
      </c>
      <c r="G175" s="42"/>
    </row>
    <row r="176" spans="1:9" ht="21" customHeight="1" x14ac:dyDescent="0.35">
      <c r="F176" s="44">
        <v>1</v>
      </c>
      <c r="G176" s="42"/>
    </row>
    <row r="177" spans="6:7" ht="21" customHeight="1" x14ac:dyDescent="0.35">
      <c r="F177" s="44">
        <v>1</v>
      </c>
      <c r="G177" s="42"/>
    </row>
    <row r="178" spans="6:7" ht="21" customHeight="1" x14ac:dyDescent="0.35">
      <c r="F178" s="44">
        <v>1</v>
      </c>
    </row>
    <row r="179" spans="6:7" ht="21" customHeight="1" x14ac:dyDescent="0.35">
      <c r="F179" s="44">
        <v>1</v>
      </c>
      <c r="G179" s="42"/>
    </row>
    <row r="180" spans="6:7" ht="21" customHeight="1" x14ac:dyDescent="0.35">
      <c r="F180" s="44">
        <v>1</v>
      </c>
      <c r="G180" s="42"/>
    </row>
    <row r="181" spans="6:7" ht="21" customHeight="1" x14ac:dyDescent="0.35">
      <c r="F181" s="44">
        <v>1</v>
      </c>
      <c r="G181" s="42"/>
    </row>
    <row r="182" spans="6:7" ht="21" customHeight="1" x14ac:dyDescent="0.35">
      <c r="F182" s="44">
        <v>1</v>
      </c>
      <c r="G182" s="42"/>
    </row>
    <row r="183" spans="6:7" ht="21" customHeight="1" x14ac:dyDescent="0.35">
      <c r="F183" s="44">
        <v>1</v>
      </c>
    </row>
    <row r="184" spans="6:7" ht="21" customHeight="1" x14ac:dyDescent="0.35">
      <c r="F184" s="44">
        <v>1</v>
      </c>
      <c r="G184" s="42"/>
    </row>
    <row r="185" spans="6:7" ht="21" customHeight="1" x14ac:dyDescent="0.35">
      <c r="F185" s="44">
        <v>1</v>
      </c>
      <c r="G185" s="42"/>
    </row>
    <row r="186" spans="6:7" ht="21" customHeight="1" x14ac:dyDescent="0.35">
      <c r="F186" s="44">
        <v>1</v>
      </c>
      <c r="G186" s="42"/>
    </row>
    <row r="187" spans="6:7" ht="21" customHeight="1" x14ac:dyDescent="0.35">
      <c r="F187" s="44">
        <v>1</v>
      </c>
      <c r="G187" s="42"/>
    </row>
    <row r="188" spans="6:7" ht="21" customHeight="1" x14ac:dyDescent="0.35">
      <c r="F188" s="44">
        <v>1</v>
      </c>
    </row>
    <row r="189" spans="6:7" ht="21" customHeight="1" x14ac:dyDescent="0.35">
      <c r="F189" s="44">
        <v>1</v>
      </c>
      <c r="G189" s="42"/>
    </row>
    <row r="190" spans="6:7" ht="21" customHeight="1" x14ac:dyDescent="0.35">
      <c r="F190" s="44">
        <v>1</v>
      </c>
      <c r="G190" s="42"/>
    </row>
    <row r="191" spans="6:7" ht="21" customHeight="1" x14ac:dyDescent="0.35">
      <c r="F191" s="44">
        <v>1</v>
      </c>
      <c r="G191" s="42"/>
    </row>
    <row r="192" spans="6:7" ht="21" customHeight="1" x14ac:dyDescent="0.35">
      <c r="F192" s="44">
        <v>1</v>
      </c>
      <c r="G192" s="42"/>
    </row>
    <row r="193" spans="6:6" ht="21" customHeight="1" x14ac:dyDescent="0.35">
      <c r="F193" s="44">
        <v>1</v>
      </c>
    </row>
    <row r="194" spans="6:6" ht="21" customHeight="1" x14ac:dyDescent="0.35">
      <c r="F194" s="44">
        <v>1</v>
      </c>
    </row>
    <row r="195" spans="6:6" ht="21" customHeight="1" x14ac:dyDescent="0.35">
      <c r="F195" s="44">
        <v>1</v>
      </c>
    </row>
    <row r="196" spans="6:6" ht="21" customHeight="1" x14ac:dyDescent="0.35">
      <c r="F196" s="44">
        <v>1</v>
      </c>
    </row>
    <row r="197" spans="6:6" ht="21" customHeight="1" x14ac:dyDescent="0.35">
      <c r="F197" s="44">
        <v>1</v>
      </c>
    </row>
    <row r="198" spans="6:6" ht="21" customHeight="1" x14ac:dyDescent="0.35">
      <c r="F198" s="44">
        <v>1</v>
      </c>
    </row>
    <row r="199" spans="6:6" ht="21" customHeight="1" x14ac:dyDescent="0.35">
      <c r="F199" s="44">
        <v>1</v>
      </c>
    </row>
    <row r="200" spans="6:6" ht="21" customHeight="1" x14ac:dyDescent="0.35">
      <c r="F200" s="44">
        <v>1</v>
      </c>
    </row>
    <row r="201" spans="6:6" ht="21" customHeight="1" x14ac:dyDescent="0.35">
      <c r="F201" s="44">
        <v>1</v>
      </c>
    </row>
    <row r="202" spans="6:6" ht="21" customHeight="1" x14ac:dyDescent="0.35">
      <c r="F202" s="44">
        <v>1</v>
      </c>
    </row>
    <row r="203" spans="6:6" ht="21" customHeight="1" x14ac:dyDescent="0.35">
      <c r="F203" s="44">
        <v>1</v>
      </c>
    </row>
    <row r="204" spans="6:6" ht="21" customHeight="1" x14ac:dyDescent="0.35">
      <c r="F204" s="44">
        <v>1</v>
      </c>
    </row>
    <row r="205" spans="6:6" ht="21" customHeight="1" x14ac:dyDescent="0.35">
      <c r="F205" s="44">
        <v>1</v>
      </c>
    </row>
    <row r="206" spans="6:6" ht="21" customHeight="1" x14ac:dyDescent="0.35">
      <c r="F206" s="44">
        <v>1</v>
      </c>
    </row>
    <row r="207" spans="6:6" ht="21" customHeight="1" x14ac:dyDescent="0.35">
      <c r="F207" s="44">
        <v>1</v>
      </c>
    </row>
    <row r="208" spans="6:6" ht="21" customHeight="1" x14ac:dyDescent="0.35">
      <c r="F208" s="44">
        <v>1</v>
      </c>
    </row>
    <row r="209" spans="6:6" ht="21" customHeight="1" x14ac:dyDescent="0.35">
      <c r="F209" s="44">
        <v>1</v>
      </c>
    </row>
    <row r="210" spans="6:6" ht="21" customHeight="1" x14ac:dyDescent="0.35">
      <c r="F210" s="44">
        <v>1</v>
      </c>
    </row>
    <row r="211" spans="6:6" ht="21" customHeight="1" x14ac:dyDescent="0.35">
      <c r="F211" s="44">
        <v>1</v>
      </c>
    </row>
    <row r="212" spans="6:6" ht="21" customHeight="1" x14ac:dyDescent="0.35">
      <c r="F212" s="44">
        <v>1</v>
      </c>
    </row>
    <row r="213" spans="6:6" ht="21" customHeight="1" x14ac:dyDescent="0.35">
      <c r="F213" s="44">
        <v>1</v>
      </c>
    </row>
  </sheetData>
  <sortState ref="A82:D85">
    <sortCondition ref="A1"/>
  </sortState>
  <pageMargins left="0.2" right="0.2" top="0.5" bottom="0.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B8CC-FB98-49E2-B31B-4A9CE9745BB1}">
  <dimension ref="A1:I29"/>
  <sheetViews>
    <sheetView topLeftCell="D1" workbookViewId="0">
      <selection activeCell="H11" sqref="H11"/>
    </sheetView>
  </sheetViews>
  <sheetFormatPr defaultRowHeight="18" x14ac:dyDescent="0.35"/>
  <cols>
    <col min="1" max="1" width="32.77734375" style="3" bestFit="1" customWidth="1"/>
    <col min="2" max="2" width="10" style="3" bestFit="1" customWidth="1"/>
    <col min="3" max="3" width="53.5546875" style="3" bestFit="1" customWidth="1"/>
    <col min="4" max="4" width="15.77734375" style="8" customWidth="1"/>
    <col min="5" max="5" width="9.6640625" style="8" bestFit="1" customWidth="1"/>
    <col min="6" max="6" width="19.5546875" style="3" bestFit="1" customWidth="1"/>
    <col min="7" max="7" width="41.109375" style="3" bestFit="1" customWidth="1"/>
    <col min="8" max="8" width="68.109375" style="3" bestFit="1" customWidth="1"/>
    <col min="9" max="9" width="17.44140625" style="5" bestFit="1" customWidth="1"/>
    <col min="10" max="16384" width="8.88671875" style="3"/>
  </cols>
  <sheetData>
    <row r="1" spans="1:9" s="9" customFormat="1" ht="23.4" x14ac:dyDescent="0.45">
      <c r="A1" s="1" t="s">
        <v>42</v>
      </c>
      <c r="B1" s="2" t="s">
        <v>43</v>
      </c>
      <c r="C1" s="1" t="s">
        <v>44</v>
      </c>
      <c r="D1" s="7" t="s">
        <v>47</v>
      </c>
      <c r="E1" s="7" t="s">
        <v>45</v>
      </c>
      <c r="F1" s="1" t="s">
        <v>62</v>
      </c>
      <c r="G1" s="49" t="s">
        <v>63</v>
      </c>
      <c r="H1" s="49" t="s">
        <v>354</v>
      </c>
      <c r="I1" s="10" t="s">
        <v>64</v>
      </c>
    </row>
    <row r="2" spans="1:9" x14ac:dyDescent="0.35">
      <c r="A2" s="3" t="s">
        <v>59</v>
      </c>
      <c r="B2" s="4">
        <v>1</v>
      </c>
      <c r="C2" s="6" t="s">
        <v>46</v>
      </c>
      <c r="D2" s="8">
        <v>500</v>
      </c>
      <c r="E2" s="8">
        <v>500</v>
      </c>
      <c r="F2" s="3" t="s">
        <v>69</v>
      </c>
      <c r="G2" s="6" t="s">
        <v>70</v>
      </c>
      <c r="H2" s="6" t="s">
        <v>355</v>
      </c>
      <c r="I2" s="5">
        <v>9255578364</v>
      </c>
    </row>
    <row r="3" spans="1:9" x14ac:dyDescent="0.35">
      <c r="A3" s="39"/>
      <c r="B3" s="4">
        <v>2</v>
      </c>
      <c r="C3" s="6" t="s">
        <v>328</v>
      </c>
      <c r="D3" s="8">
        <v>1556.4</v>
      </c>
      <c r="E3" s="8">
        <v>1556</v>
      </c>
    </row>
    <row r="4" spans="1:9" x14ac:dyDescent="0.35">
      <c r="A4" s="39"/>
      <c r="B4" s="4">
        <v>3</v>
      </c>
      <c r="C4" s="6" t="s">
        <v>242</v>
      </c>
      <c r="D4" s="8">
        <v>500</v>
      </c>
      <c r="E4" s="8">
        <v>500</v>
      </c>
      <c r="F4" s="3" t="s">
        <v>68</v>
      </c>
      <c r="G4" s="6" t="s">
        <v>67</v>
      </c>
      <c r="H4" s="50" t="s">
        <v>356</v>
      </c>
      <c r="I4" s="5">
        <v>9254516444</v>
      </c>
    </row>
    <row r="5" spans="1:9" x14ac:dyDescent="0.35">
      <c r="A5" s="3" t="s">
        <v>48</v>
      </c>
      <c r="B5" s="4">
        <v>4</v>
      </c>
      <c r="C5" s="6" t="s">
        <v>320</v>
      </c>
      <c r="D5" s="8">
        <v>500</v>
      </c>
      <c r="E5" s="8">
        <v>500</v>
      </c>
    </row>
    <row r="6" spans="1:9" x14ac:dyDescent="0.35">
      <c r="A6" s="39"/>
      <c r="B6" s="4">
        <v>5</v>
      </c>
      <c r="C6" s="6" t="s">
        <v>241</v>
      </c>
      <c r="D6" s="8">
        <v>500</v>
      </c>
      <c r="E6" s="8">
        <v>500</v>
      </c>
      <c r="F6" s="3" t="s">
        <v>157</v>
      </c>
      <c r="G6" s="6" t="s">
        <v>158</v>
      </c>
      <c r="H6" s="6" t="s">
        <v>355</v>
      </c>
      <c r="I6" s="5">
        <v>9253974200</v>
      </c>
    </row>
    <row r="7" spans="1:9" x14ac:dyDescent="0.35">
      <c r="A7" s="3" t="s">
        <v>48</v>
      </c>
      <c r="B7" s="4">
        <v>6</v>
      </c>
      <c r="C7" s="6" t="s">
        <v>218</v>
      </c>
      <c r="D7" s="8">
        <v>500</v>
      </c>
      <c r="F7" s="3" t="s">
        <v>219</v>
      </c>
      <c r="G7" s="6" t="s">
        <v>297</v>
      </c>
      <c r="H7" s="6" t="s">
        <v>357</v>
      </c>
      <c r="I7" s="5">
        <v>9259518099</v>
      </c>
    </row>
    <row r="8" spans="1:9" x14ac:dyDescent="0.35">
      <c r="A8" s="39"/>
      <c r="B8" s="4">
        <v>7</v>
      </c>
      <c r="C8" s="6" t="s">
        <v>193</v>
      </c>
      <c r="D8" s="8">
        <v>500</v>
      </c>
      <c r="E8" s="8">
        <v>500</v>
      </c>
      <c r="F8" s="3" t="s">
        <v>194</v>
      </c>
      <c r="G8" s="6" t="s">
        <v>195</v>
      </c>
      <c r="H8" s="6"/>
      <c r="I8" s="5">
        <v>9255778706</v>
      </c>
    </row>
    <row r="9" spans="1:9" x14ac:dyDescent="0.35">
      <c r="A9" s="39"/>
      <c r="B9" s="4">
        <v>8</v>
      </c>
      <c r="C9" s="6" t="s">
        <v>243</v>
      </c>
      <c r="D9" s="8">
        <v>500</v>
      </c>
      <c r="E9" s="8">
        <v>500</v>
      </c>
      <c r="F9" s="3" t="s">
        <v>231</v>
      </c>
      <c r="G9" s="6" t="s">
        <v>230</v>
      </c>
      <c r="H9" s="6" t="s">
        <v>358</v>
      </c>
      <c r="I9" s="5">
        <v>9254606200</v>
      </c>
    </row>
    <row r="10" spans="1:9" x14ac:dyDescent="0.35">
      <c r="A10" s="39"/>
      <c r="B10" s="4">
        <v>9</v>
      </c>
      <c r="C10" s="6"/>
      <c r="D10" s="8">
        <v>500</v>
      </c>
    </row>
    <row r="11" spans="1:9" x14ac:dyDescent="0.35">
      <c r="A11" s="39"/>
      <c r="B11" s="4">
        <v>10</v>
      </c>
      <c r="C11" s="6" t="s">
        <v>154</v>
      </c>
      <c r="D11" s="8">
        <v>500</v>
      </c>
      <c r="E11" s="8">
        <v>500</v>
      </c>
      <c r="F11" s="3" t="s">
        <v>155</v>
      </c>
      <c r="G11" s="6" t="s">
        <v>156</v>
      </c>
      <c r="H11" s="3" t="s">
        <v>359</v>
      </c>
      <c r="I11" s="5">
        <v>9259974360</v>
      </c>
    </row>
    <row r="12" spans="1:9" x14ac:dyDescent="0.35">
      <c r="A12" s="39" t="s">
        <v>327</v>
      </c>
      <c r="B12" s="4">
        <v>11</v>
      </c>
      <c r="C12" s="6" t="s">
        <v>78</v>
      </c>
      <c r="D12" s="8">
        <v>500</v>
      </c>
      <c r="E12" s="8">
        <v>500</v>
      </c>
      <c r="F12" s="3" t="s">
        <v>117</v>
      </c>
      <c r="G12" s="6" t="s">
        <v>118</v>
      </c>
      <c r="H12" s="51" t="s">
        <v>367</v>
      </c>
      <c r="I12" s="5">
        <v>4084494880</v>
      </c>
    </row>
    <row r="13" spans="1:9" x14ac:dyDescent="0.35">
      <c r="A13" s="3" t="s">
        <v>48</v>
      </c>
      <c r="B13" s="4">
        <v>12</v>
      </c>
      <c r="C13" s="6"/>
      <c r="D13" s="8">
        <v>500</v>
      </c>
      <c r="H13" s="51"/>
    </row>
    <row r="14" spans="1:9" x14ac:dyDescent="0.35">
      <c r="A14" s="39"/>
      <c r="B14" s="4">
        <v>13</v>
      </c>
      <c r="C14" s="6" t="s">
        <v>244</v>
      </c>
      <c r="D14" s="8">
        <v>500</v>
      </c>
      <c r="E14" s="8">
        <v>500</v>
      </c>
      <c r="F14" s="3" t="s">
        <v>240</v>
      </c>
      <c r="G14" s="6" t="s">
        <v>360</v>
      </c>
      <c r="H14" s="54" t="s">
        <v>361</v>
      </c>
      <c r="I14" s="5">
        <v>9259898422</v>
      </c>
    </row>
    <row r="15" spans="1:9" x14ac:dyDescent="0.35">
      <c r="A15" s="39"/>
      <c r="B15" s="4">
        <v>14</v>
      </c>
      <c r="C15" s="6"/>
      <c r="D15" s="8">
        <v>500</v>
      </c>
      <c r="H15" s="52"/>
    </row>
    <row r="16" spans="1:9" x14ac:dyDescent="0.35">
      <c r="A16" s="39"/>
      <c r="B16" s="4">
        <v>15</v>
      </c>
      <c r="C16" s="6" t="s">
        <v>226</v>
      </c>
      <c r="D16" s="8">
        <v>500</v>
      </c>
      <c r="E16" s="8">
        <v>500</v>
      </c>
      <c r="F16" s="3" t="s">
        <v>229</v>
      </c>
      <c r="H16" s="6" t="s">
        <v>362</v>
      </c>
    </row>
    <row r="17" spans="1:9" x14ac:dyDescent="0.35">
      <c r="A17" s="39"/>
      <c r="B17" s="4">
        <v>16</v>
      </c>
      <c r="C17" s="6"/>
      <c r="D17" s="8">
        <v>500</v>
      </c>
    </row>
    <row r="18" spans="1:9" x14ac:dyDescent="0.35">
      <c r="A18" s="3" t="s">
        <v>49</v>
      </c>
      <c r="B18" s="4">
        <v>17</v>
      </c>
      <c r="C18" s="6" t="s">
        <v>80</v>
      </c>
      <c r="D18" s="8">
        <v>800</v>
      </c>
      <c r="E18" s="8">
        <v>800</v>
      </c>
      <c r="F18" s="3" t="s">
        <v>81</v>
      </c>
      <c r="G18" s="6" t="s">
        <v>82</v>
      </c>
      <c r="H18" s="50" t="s">
        <v>363</v>
      </c>
      <c r="I18" s="5">
        <v>2539615829</v>
      </c>
    </row>
    <row r="19" spans="1:9" x14ac:dyDescent="0.35">
      <c r="A19" s="39"/>
      <c r="B19" s="4">
        <v>18</v>
      </c>
      <c r="C19" s="6" t="s">
        <v>50</v>
      </c>
      <c r="D19" s="8">
        <v>500</v>
      </c>
      <c r="E19" s="8">
        <v>500</v>
      </c>
      <c r="F19" s="3" t="s">
        <v>65</v>
      </c>
      <c r="G19" s="6" t="s">
        <v>66</v>
      </c>
      <c r="H19" s="53" t="s">
        <v>364</v>
      </c>
      <c r="I19" s="5">
        <v>9259985478</v>
      </c>
    </row>
    <row r="20" spans="1:9" x14ac:dyDescent="0.35">
      <c r="A20" s="3" t="s">
        <v>51</v>
      </c>
      <c r="B20" s="4" t="s">
        <v>52</v>
      </c>
      <c r="C20" s="6"/>
      <c r="D20" s="8">
        <v>5000</v>
      </c>
      <c r="H20" s="53"/>
    </row>
    <row r="21" spans="1:9" x14ac:dyDescent="0.35">
      <c r="A21" s="3" t="s">
        <v>53</v>
      </c>
      <c r="B21" s="4" t="s">
        <v>54</v>
      </c>
      <c r="C21" s="6"/>
      <c r="D21" s="8">
        <v>2500</v>
      </c>
    </row>
    <row r="22" spans="1:9" x14ac:dyDescent="0.35">
      <c r="A22" s="3" t="s">
        <v>55</v>
      </c>
      <c r="B22" s="4" t="s">
        <v>56</v>
      </c>
      <c r="C22" s="6" t="s">
        <v>27</v>
      </c>
      <c r="D22" s="8">
        <v>1300</v>
      </c>
      <c r="E22" s="8" t="s">
        <v>47</v>
      </c>
      <c r="F22" s="3" t="s">
        <v>60</v>
      </c>
      <c r="G22" s="6" t="s">
        <v>61</v>
      </c>
      <c r="H22" s="6" t="s">
        <v>365</v>
      </c>
      <c r="I22" s="5">
        <v>4086375588</v>
      </c>
    </row>
    <row r="23" spans="1:9" x14ac:dyDescent="0.35">
      <c r="A23" s="3" t="s">
        <v>57</v>
      </c>
      <c r="B23" s="4" t="s">
        <v>58</v>
      </c>
      <c r="C23" s="6" t="s">
        <v>120</v>
      </c>
      <c r="D23" s="8">
        <v>500</v>
      </c>
      <c r="E23" s="8">
        <v>500</v>
      </c>
      <c r="F23" s="3" t="s">
        <v>119</v>
      </c>
      <c r="G23" s="6" t="s">
        <v>3</v>
      </c>
      <c r="H23" s="6"/>
      <c r="I23" s="5">
        <v>9254043394</v>
      </c>
    </row>
    <row r="24" spans="1:9" x14ac:dyDescent="0.35">
      <c r="A24" s="3" t="s">
        <v>57</v>
      </c>
      <c r="B24" s="4" t="s">
        <v>58</v>
      </c>
      <c r="C24" s="6" t="s">
        <v>121</v>
      </c>
      <c r="D24" s="8">
        <v>250</v>
      </c>
      <c r="E24" s="8" t="s">
        <v>47</v>
      </c>
      <c r="F24" s="3" t="s">
        <v>123</v>
      </c>
      <c r="G24" s="6" t="s">
        <v>126</v>
      </c>
      <c r="H24" s="50" t="s">
        <v>366</v>
      </c>
      <c r="I24" s="5">
        <v>9257249433</v>
      </c>
    </row>
    <row r="25" spans="1:9" x14ac:dyDescent="0.35">
      <c r="A25" s="3" t="s">
        <v>57</v>
      </c>
      <c r="B25" s="4" t="s">
        <v>58</v>
      </c>
      <c r="C25" s="6" t="s">
        <v>122</v>
      </c>
      <c r="D25" s="8">
        <v>250</v>
      </c>
      <c r="E25" s="8">
        <v>250</v>
      </c>
      <c r="F25" s="3" t="s">
        <v>124</v>
      </c>
      <c r="G25" s="6" t="s">
        <v>125</v>
      </c>
      <c r="H25" s="6"/>
      <c r="I25" s="5">
        <v>9254872811</v>
      </c>
    </row>
    <row r="26" spans="1:9" x14ac:dyDescent="0.35">
      <c r="B26" s="4"/>
      <c r="G26" s="6"/>
      <c r="H26" s="6"/>
    </row>
    <row r="28" spans="1:9" x14ac:dyDescent="0.35">
      <c r="D28" s="8">
        <f>SUM(D2:D25)</f>
        <v>20156.400000000001</v>
      </c>
      <c r="E28" s="11">
        <f>SUM(E2:E25)</f>
        <v>8606</v>
      </c>
    </row>
    <row r="29" spans="1:9" x14ac:dyDescent="0.35">
      <c r="E29" s="8">
        <f>E28+D24+D22</f>
        <v>10156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2392-616C-4F70-845B-45F682BBB31E}">
  <dimension ref="A1:J35"/>
  <sheetViews>
    <sheetView showGridLines="0" workbookViewId="0">
      <selection activeCell="I27" sqref="I27"/>
    </sheetView>
  </sheetViews>
  <sheetFormatPr defaultColWidth="9.109375" defaultRowHeight="14.4" x14ac:dyDescent="0.3"/>
  <cols>
    <col min="1" max="1" width="9.109375" style="13" bestFit="1" customWidth="1"/>
    <col min="2" max="2" width="10.5546875" style="13" customWidth="1"/>
    <col min="3" max="3" width="32.44140625" style="13" bestFit="1" customWidth="1"/>
    <col min="4" max="4" width="12" style="14" bestFit="1" customWidth="1"/>
    <col min="5" max="5" width="7.5546875" style="14" customWidth="1"/>
    <col min="6" max="6" width="7" style="14" customWidth="1"/>
    <col min="7" max="7" width="57.109375" style="13" customWidth="1"/>
    <col min="8" max="8" width="6.33203125" style="15" customWidth="1"/>
    <col min="9" max="9" width="16.6640625" style="13" bestFit="1" customWidth="1"/>
    <col min="10" max="10" width="10.109375" style="13" customWidth="1"/>
    <col min="11" max="16384" width="9.109375" style="13"/>
  </cols>
  <sheetData>
    <row r="1" spans="1:10" ht="21" customHeight="1" x14ac:dyDescent="0.3">
      <c r="A1" s="12" t="s">
        <v>114</v>
      </c>
      <c r="B1" s="12"/>
    </row>
    <row r="2" spans="1:10" ht="21" customHeight="1" x14ac:dyDescent="0.3">
      <c r="A2" s="12" t="s">
        <v>115</v>
      </c>
      <c r="B2" s="12"/>
    </row>
    <row r="3" spans="1:10" ht="21" customHeight="1" x14ac:dyDescent="0.3">
      <c r="A3" s="12" t="s">
        <v>116</v>
      </c>
      <c r="B3" s="12"/>
    </row>
    <row r="5" spans="1:10" ht="21" x14ac:dyDescent="0.4">
      <c r="A5" s="16" t="s">
        <v>94</v>
      </c>
    </row>
    <row r="6" spans="1:10" ht="28.8" x14ac:dyDescent="0.3">
      <c r="A6" s="17" t="s">
        <v>95</v>
      </c>
      <c r="B6" s="18" t="s">
        <v>96</v>
      </c>
      <c r="C6" s="18" t="s">
        <v>44</v>
      </c>
      <c r="D6" s="18" t="s">
        <v>97</v>
      </c>
      <c r="E6" s="18" t="s">
        <v>98</v>
      </c>
      <c r="F6" s="18" t="s">
        <v>99</v>
      </c>
      <c r="G6" s="17" t="s">
        <v>100</v>
      </c>
      <c r="H6" s="17" t="s">
        <v>101</v>
      </c>
      <c r="I6" s="18" t="s">
        <v>102</v>
      </c>
      <c r="J6" s="17" t="s">
        <v>103</v>
      </c>
    </row>
    <row r="7" spans="1:10" ht="20.25" customHeight="1" x14ac:dyDescent="0.3">
      <c r="A7" s="18" t="s">
        <v>104</v>
      </c>
      <c r="B7" s="19"/>
      <c r="C7" s="19"/>
      <c r="D7" s="20"/>
      <c r="E7" s="20"/>
      <c r="F7" s="20"/>
      <c r="G7" s="19"/>
      <c r="H7" s="21"/>
      <c r="I7" s="19"/>
      <c r="J7" s="19"/>
    </row>
    <row r="8" spans="1:10" ht="20.25" customHeight="1" x14ac:dyDescent="0.3">
      <c r="A8" s="20">
        <v>1</v>
      </c>
      <c r="B8" s="20" t="s">
        <v>105</v>
      </c>
      <c r="C8" s="20" t="str">
        <f>VLOOKUP(A:A,Sponsors!B:C,2,FALSE)</f>
        <v>Natalie Swanson Real Estate Team</v>
      </c>
      <c r="D8" s="20"/>
      <c r="E8" s="20">
        <v>1</v>
      </c>
      <c r="F8" s="20">
        <v>2</v>
      </c>
      <c r="G8" s="20"/>
      <c r="H8" s="21">
        <v>0</v>
      </c>
      <c r="I8" s="20">
        <v>1</v>
      </c>
      <c r="J8" s="19"/>
    </row>
    <row r="9" spans="1:10" ht="20.25" customHeight="1" x14ac:dyDescent="0.3">
      <c r="A9" s="20">
        <v>2</v>
      </c>
      <c r="B9" s="20" t="s">
        <v>105</v>
      </c>
      <c r="C9" s="20" t="str">
        <f>VLOOKUP(A:A,Sponsors!B:C,2,FALSE)</f>
        <v>Long Drive Pro Hole</v>
      </c>
      <c r="D9" s="20" t="s">
        <v>105</v>
      </c>
      <c r="E9" s="20">
        <v>1</v>
      </c>
      <c r="F9" s="20">
        <v>2</v>
      </c>
      <c r="G9" s="20"/>
      <c r="H9" s="21">
        <v>0</v>
      </c>
      <c r="I9" s="20">
        <v>1</v>
      </c>
      <c r="J9" s="19"/>
    </row>
    <row r="10" spans="1:10" ht="20.25" customHeight="1" x14ac:dyDescent="0.3">
      <c r="A10" s="20">
        <v>3</v>
      </c>
      <c r="B10" s="20" t="s">
        <v>105</v>
      </c>
      <c r="C10" s="20" t="str">
        <f>VLOOKUP(A:A,Sponsors!B:C,2,FALSE)</f>
        <v>Prime Lending</v>
      </c>
      <c r="D10" s="20" t="s">
        <v>105</v>
      </c>
      <c r="E10" s="20">
        <v>1</v>
      </c>
      <c r="F10" s="20">
        <v>2</v>
      </c>
      <c r="G10" s="20"/>
      <c r="H10" s="21">
        <v>0</v>
      </c>
      <c r="I10" s="20">
        <v>1</v>
      </c>
      <c r="J10" s="19"/>
    </row>
    <row r="11" spans="1:10" ht="20.25" customHeight="1" x14ac:dyDescent="0.3">
      <c r="A11" s="22">
        <v>4</v>
      </c>
      <c r="B11" s="20" t="s">
        <v>105</v>
      </c>
      <c r="C11" s="20" t="str">
        <f>VLOOKUP(A:A,Sponsors!B:C,2,FALSE)</f>
        <v>ChiroSports USA</v>
      </c>
      <c r="D11" s="20" t="s">
        <v>105</v>
      </c>
      <c r="E11" s="20">
        <v>1</v>
      </c>
      <c r="F11" s="20">
        <v>2</v>
      </c>
      <c r="G11" s="21"/>
      <c r="H11" s="21">
        <v>0</v>
      </c>
      <c r="I11" s="20">
        <v>1</v>
      </c>
      <c r="J11" s="19"/>
    </row>
    <row r="12" spans="1:10" ht="20.25" customHeight="1" x14ac:dyDescent="0.3">
      <c r="A12" s="20">
        <v>5</v>
      </c>
      <c r="B12" s="20" t="s">
        <v>105</v>
      </c>
      <c r="C12" s="20" t="str">
        <f>VLOOKUP(A:A,Sponsors!B:C,2,FALSE)</f>
        <v>Keller Williams Tri-Valley Realty</v>
      </c>
      <c r="D12" s="20" t="s">
        <v>105</v>
      </c>
      <c r="E12" s="20">
        <v>1</v>
      </c>
      <c r="F12" s="20">
        <v>2</v>
      </c>
      <c r="G12" s="20"/>
      <c r="H12" s="21">
        <v>0</v>
      </c>
      <c r="I12" s="20">
        <v>1</v>
      </c>
      <c r="J12" s="19"/>
    </row>
    <row r="13" spans="1:10" ht="20.25" customHeight="1" x14ac:dyDescent="0.3">
      <c r="A13" s="20">
        <v>6</v>
      </c>
      <c r="B13" s="20" t="s">
        <v>105</v>
      </c>
      <c r="C13" s="20" t="str">
        <f>VLOOKUP(A:A,Sponsors!B:C,2,FALSE)</f>
        <v>US Bank</v>
      </c>
      <c r="D13" s="20" t="s">
        <v>105</v>
      </c>
      <c r="E13" s="20">
        <v>1</v>
      </c>
      <c r="F13" s="20">
        <v>2</v>
      </c>
      <c r="G13" s="20"/>
      <c r="H13" s="21">
        <v>0</v>
      </c>
      <c r="I13" s="20">
        <v>1</v>
      </c>
      <c r="J13" s="19"/>
    </row>
    <row r="14" spans="1:10" ht="20.25" customHeight="1" x14ac:dyDescent="0.3">
      <c r="A14" s="20">
        <v>7</v>
      </c>
      <c r="B14" s="20" t="s">
        <v>106</v>
      </c>
      <c r="C14" s="20" t="str">
        <f>VLOOKUP(A:A,Sponsors!B:C,2,FALSE)</f>
        <v>loanDepot</v>
      </c>
      <c r="D14" s="20" t="s">
        <v>105</v>
      </c>
      <c r="E14" s="20">
        <v>1</v>
      </c>
      <c r="F14" s="20">
        <v>2</v>
      </c>
      <c r="G14" s="20"/>
      <c r="H14" s="21">
        <v>0</v>
      </c>
      <c r="I14" s="20">
        <v>1</v>
      </c>
      <c r="J14" s="19"/>
    </row>
    <row r="15" spans="1:10" ht="20.25" customHeight="1" x14ac:dyDescent="0.3">
      <c r="A15" s="20">
        <v>8</v>
      </c>
      <c r="B15" s="20" t="s">
        <v>105</v>
      </c>
      <c r="C15" s="20" t="str">
        <f>VLOOKUP(A:A,Sponsors!B:C,2,FALSE)</f>
        <v>Lee &amp; Associates, Commercial Real Estate Services</v>
      </c>
      <c r="D15" s="20" t="s">
        <v>105</v>
      </c>
      <c r="E15" s="20">
        <v>1</v>
      </c>
      <c r="F15" s="20">
        <v>2</v>
      </c>
      <c r="G15" s="20" t="s">
        <v>105</v>
      </c>
      <c r="H15" s="21">
        <v>0</v>
      </c>
      <c r="I15" s="20">
        <v>1</v>
      </c>
      <c r="J15" s="19"/>
    </row>
    <row r="16" spans="1:10" s="26" customFormat="1" ht="20.25" customHeight="1" x14ac:dyDescent="0.3">
      <c r="A16" s="23">
        <v>9</v>
      </c>
      <c r="B16" s="23" t="s">
        <v>105</v>
      </c>
      <c r="C16" s="20">
        <f>VLOOKUP(A:A,Sponsors!B:C,2,FALSE)</f>
        <v>0</v>
      </c>
      <c r="D16" s="23" t="s">
        <v>105</v>
      </c>
      <c r="E16" s="23">
        <v>0</v>
      </c>
      <c r="F16" s="20">
        <v>0</v>
      </c>
      <c r="G16" s="24" t="s">
        <v>105</v>
      </c>
      <c r="H16" s="21">
        <v>0</v>
      </c>
      <c r="I16" s="23" t="s">
        <v>105</v>
      </c>
      <c r="J16" s="25"/>
    </row>
    <row r="17" spans="1:10" s="26" customFormat="1" ht="20.25" customHeight="1" x14ac:dyDescent="0.3">
      <c r="A17" s="27" t="s">
        <v>107</v>
      </c>
      <c r="B17" s="28" t="s">
        <v>105</v>
      </c>
      <c r="C17" s="28" t="s">
        <v>105</v>
      </c>
      <c r="D17" s="28" t="s">
        <v>105</v>
      </c>
      <c r="E17" s="28" t="s">
        <v>105</v>
      </c>
      <c r="F17" s="28" t="s">
        <v>105</v>
      </c>
      <c r="G17" s="28" t="s">
        <v>105</v>
      </c>
      <c r="H17" s="29" t="s">
        <v>105</v>
      </c>
      <c r="I17" s="28" t="s">
        <v>105</v>
      </c>
      <c r="J17" s="30"/>
    </row>
    <row r="18" spans="1:10" s="26" customFormat="1" ht="20.25" customHeight="1" x14ac:dyDescent="0.3">
      <c r="A18" s="23">
        <v>10</v>
      </c>
      <c r="B18" s="23" t="s">
        <v>105</v>
      </c>
      <c r="C18" s="20" t="str">
        <f>VLOOKUP(A:A,Sponsors!B:C,2,FALSE)</f>
        <v>Kinect Sport &amp; Fitness</v>
      </c>
      <c r="D18" s="23" t="s">
        <v>105</v>
      </c>
      <c r="E18" s="23">
        <v>1</v>
      </c>
      <c r="F18" s="23">
        <v>2</v>
      </c>
      <c r="G18" s="23" t="s">
        <v>105</v>
      </c>
      <c r="H18" s="21">
        <v>0</v>
      </c>
      <c r="I18" s="23">
        <v>1</v>
      </c>
      <c r="J18" s="25"/>
    </row>
    <row r="19" spans="1:10" s="26" customFormat="1" ht="20.25" customHeight="1" x14ac:dyDescent="0.3">
      <c r="A19" s="23">
        <v>11</v>
      </c>
      <c r="B19" s="23" t="s">
        <v>105</v>
      </c>
      <c r="C19" s="20" t="str">
        <f>VLOOKUP(A:A,Sponsors!B:C,2,FALSE)</f>
        <v>Farmer's Insurance</v>
      </c>
      <c r="D19" s="23" t="s">
        <v>105</v>
      </c>
      <c r="E19" s="23">
        <v>1</v>
      </c>
      <c r="F19" s="23">
        <v>2</v>
      </c>
      <c r="G19" s="23" t="s">
        <v>105</v>
      </c>
      <c r="H19" s="21">
        <v>0</v>
      </c>
      <c r="I19" s="23">
        <v>1</v>
      </c>
      <c r="J19" s="25"/>
    </row>
    <row r="20" spans="1:10" s="26" customFormat="1" ht="20.25" customHeight="1" x14ac:dyDescent="0.3">
      <c r="A20" s="23">
        <v>12</v>
      </c>
      <c r="B20" s="23" t="s">
        <v>105</v>
      </c>
      <c r="C20" s="20">
        <f>VLOOKUP(A:A,Sponsors!B:C,2,FALSE)</f>
        <v>0</v>
      </c>
      <c r="D20" s="23" t="s">
        <v>105</v>
      </c>
      <c r="E20" s="23">
        <v>0</v>
      </c>
      <c r="F20" s="23">
        <v>0</v>
      </c>
      <c r="G20" s="23"/>
      <c r="H20" s="21">
        <v>0</v>
      </c>
      <c r="I20" s="23" t="s">
        <v>105</v>
      </c>
      <c r="J20" s="25"/>
    </row>
    <row r="21" spans="1:10" s="26" customFormat="1" ht="20.25" customHeight="1" x14ac:dyDescent="0.3">
      <c r="A21" s="23">
        <v>13</v>
      </c>
      <c r="B21" s="23" t="s">
        <v>105</v>
      </c>
      <c r="C21" s="20" t="str">
        <f>VLOOKUP(A:A,Sponsors!B:C,2,FALSE)</f>
        <v>Wells Fargo</v>
      </c>
      <c r="D21" s="23" t="s">
        <v>105</v>
      </c>
      <c r="E21" s="20">
        <v>1</v>
      </c>
      <c r="F21" s="20">
        <v>2</v>
      </c>
      <c r="G21" s="23" t="s">
        <v>105</v>
      </c>
      <c r="H21" s="21">
        <v>0</v>
      </c>
      <c r="I21" s="23">
        <v>1</v>
      </c>
      <c r="J21" s="25"/>
    </row>
    <row r="22" spans="1:10" s="26" customFormat="1" ht="20.25" customHeight="1" x14ac:dyDescent="0.3">
      <c r="A22" s="23">
        <v>14</v>
      </c>
      <c r="B22" s="23" t="s">
        <v>105</v>
      </c>
      <c r="C22" s="20">
        <f>VLOOKUP(A:A,Sponsors!B:C,2,FALSE)</f>
        <v>0</v>
      </c>
      <c r="D22" s="23" t="s">
        <v>105</v>
      </c>
      <c r="E22" s="23">
        <v>0</v>
      </c>
      <c r="F22" s="23">
        <v>0</v>
      </c>
      <c r="G22" s="23" t="s">
        <v>105</v>
      </c>
      <c r="H22" s="21">
        <v>0</v>
      </c>
      <c r="I22" s="23" t="s">
        <v>105</v>
      </c>
      <c r="J22" s="25"/>
    </row>
    <row r="23" spans="1:10" s="26" customFormat="1" ht="20.25" customHeight="1" x14ac:dyDescent="0.3">
      <c r="A23" s="23">
        <v>15</v>
      </c>
      <c r="B23" s="23" t="s">
        <v>105</v>
      </c>
      <c r="C23" s="20" t="str">
        <f>VLOOKUP(A:A,Sponsors!B:C,2,FALSE)</f>
        <v>Bank of America</v>
      </c>
      <c r="D23" s="23" t="s">
        <v>105</v>
      </c>
      <c r="E23" s="23">
        <v>1</v>
      </c>
      <c r="F23" s="23">
        <v>2</v>
      </c>
      <c r="G23" s="31" t="s">
        <v>105</v>
      </c>
      <c r="H23" s="21">
        <v>0</v>
      </c>
      <c r="I23" s="23">
        <v>1</v>
      </c>
      <c r="J23" s="25"/>
    </row>
    <row r="24" spans="1:10" s="26" customFormat="1" ht="20.25" customHeight="1" x14ac:dyDescent="0.3">
      <c r="A24" s="23">
        <v>16</v>
      </c>
      <c r="B24" s="23" t="s">
        <v>105</v>
      </c>
      <c r="C24" s="20">
        <f>VLOOKUP(A:A,Sponsors!B:C,2,FALSE)</f>
        <v>0</v>
      </c>
      <c r="D24" s="23" t="s">
        <v>105</v>
      </c>
      <c r="E24" s="23">
        <v>0</v>
      </c>
      <c r="F24" s="23">
        <v>0</v>
      </c>
      <c r="G24" s="23" t="s">
        <v>105</v>
      </c>
      <c r="H24" s="21">
        <v>0</v>
      </c>
      <c r="I24" s="23" t="s">
        <v>105</v>
      </c>
      <c r="J24" s="25"/>
    </row>
    <row r="25" spans="1:10" s="26" customFormat="1" ht="20.25" customHeight="1" x14ac:dyDescent="0.3">
      <c r="A25" s="23">
        <v>17</v>
      </c>
      <c r="B25" s="23" t="s">
        <v>105</v>
      </c>
      <c r="C25" s="20" t="str">
        <f>VLOOKUP(A:A,Sponsors!B:C,2,FALSE)</f>
        <v>The Palace Poker Casino</v>
      </c>
      <c r="D25" s="23" t="s">
        <v>105</v>
      </c>
      <c r="E25" s="20">
        <v>1</v>
      </c>
      <c r="F25" s="20">
        <v>2</v>
      </c>
      <c r="G25" s="24"/>
      <c r="H25" s="21">
        <v>0</v>
      </c>
      <c r="I25" s="23">
        <v>1</v>
      </c>
      <c r="J25" s="25"/>
    </row>
    <row r="26" spans="1:10" ht="20.25" customHeight="1" x14ac:dyDescent="0.3">
      <c r="A26" s="22">
        <v>18</v>
      </c>
      <c r="B26" s="20" t="s">
        <v>105</v>
      </c>
      <c r="C26" s="20" t="str">
        <f>VLOOKUP(A:A,Sponsors!B:C,2,FALSE)</f>
        <v>Flagstar Bank</v>
      </c>
      <c r="D26" s="20" t="s">
        <v>105</v>
      </c>
      <c r="E26" s="20">
        <v>1</v>
      </c>
      <c r="F26" s="20">
        <v>2</v>
      </c>
      <c r="G26" s="21"/>
      <c r="H26" s="21">
        <v>0</v>
      </c>
      <c r="I26" s="20">
        <v>1</v>
      </c>
      <c r="J26" s="19"/>
    </row>
    <row r="27" spans="1:10" ht="20.25" customHeight="1" x14ac:dyDescent="0.3">
      <c r="A27" s="19"/>
      <c r="B27" s="19"/>
      <c r="C27" s="19"/>
      <c r="D27" s="20"/>
      <c r="E27" s="32" t="s">
        <v>98</v>
      </c>
      <c r="F27" s="32" t="s">
        <v>99</v>
      </c>
      <c r="G27" s="32" t="s">
        <v>105</v>
      </c>
      <c r="H27" s="33" t="s">
        <v>108</v>
      </c>
      <c r="I27" s="32" t="s">
        <v>102</v>
      </c>
      <c r="J27" s="32" t="s">
        <v>109</v>
      </c>
    </row>
    <row r="28" spans="1:10" ht="20.25" customHeight="1" x14ac:dyDescent="0.3">
      <c r="A28" s="19"/>
      <c r="B28" s="19"/>
      <c r="C28" s="19"/>
      <c r="D28" s="20"/>
      <c r="E28" s="34">
        <f>SUM(E7:E27)</f>
        <v>14</v>
      </c>
      <c r="F28" s="34">
        <f>SUM(F7:F27)</f>
        <v>28</v>
      </c>
      <c r="G28" s="35"/>
      <c r="H28" s="36">
        <f>SUM(H7:H27)</f>
        <v>0</v>
      </c>
      <c r="I28" s="36">
        <f t="shared" ref="I28:J28" si="0">SUM(I7:I27)</f>
        <v>14</v>
      </c>
      <c r="J28" s="36">
        <f t="shared" si="0"/>
        <v>0</v>
      </c>
    </row>
    <row r="29" spans="1:10" x14ac:dyDescent="0.3">
      <c r="A29" s="37" t="s">
        <v>110</v>
      </c>
    </row>
    <row r="30" spans="1:10" x14ac:dyDescent="0.3">
      <c r="A30" s="13" t="s">
        <v>111</v>
      </c>
    </row>
    <row r="31" spans="1:10" x14ac:dyDescent="0.3">
      <c r="A31" s="13" t="s">
        <v>112</v>
      </c>
    </row>
    <row r="32" spans="1:10" x14ac:dyDescent="0.3">
      <c r="A32" s="13" t="s">
        <v>113</v>
      </c>
    </row>
    <row r="34" spans="1:7" x14ac:dyDescent="0.3">
      <c r="A34" s="55"/>
      <c r="B34" s="55"/>
      <c r="C34" s="55"/>
      <c r="D34" s="55"/>
      <c r="E34" s="55"/>
      <c r="F34" s="55"/>
      <c r="G34" s="55"/>
    </row>
    <row r="35" spans="1:7" x14ac:dyDescent="0.3">
      <c r="A35" s="38"/>
      <c r="B35" s="38"/>
    </row>
  </sheetData>
  <mergeCells count="1">
    <mergeCell ref="A34:G34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Golfers</vt:lpstr>
      <vt:lpstr>Sponsors</vt:lpstr>
      <vt:lpstr>CCC Sponsor Roster</vt:lpstr>
      <vt:lpstr>'CCC Sponsor Roster'!Print_Titles</vt:lpstr>
      <vt:lpstr>Sponsors!Profile_Get_Directions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lloydsteere</dc:creator>
  <cp:lastModifiedBy>lloydsteere</cp:lastModifiedBy>
  <cp:lastPrinted>2018-11-08T06:38:32Z</cp:lastPrinted>
  <dcterms:created xsi:type="dcterms:W3CDTF">2017-11-16T00:45:08Z</dcterms:created>
  <dcterms:modified xsi:type="dcterms:W3CDTF">2018-11-19T17:50:14Z</dcterms:modified>
</cp:coreProperties>
</file>