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n Office\Dropbox\ACCOUNTING FOLDERS ONLY\USA-Accounting\Chapter Treasurer Reports\Toolbox Forms\Treasurer Report Samples 2022\"/>
    </mc:Choice>
  </mc:AlternateContent>
  <bookViews>
    <workbookView xWindow="32085" yWindow="1365" windowWidth="21600" windowHeight="11385"/>
  </bookViews>
  <sheets>
    <sheet name="Sample Treasurer Report 2023" sheetId="1" r:id="rId1"/>
  </sheets>
  <definedNames>
    <definedName name="_xlnm.Print_Area" localSheetId="0">'Sample Treasurer Report 2023'!$A$1:$H$83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F80" i="1" s="1"/>
  <c r="F78" i="1"/>
  <c r="F51" i="1"/>
  <c r="G25" i="1" l="1"/>
  <c r="H25" i="1"/>
  <c r="F49" i="1" l="1"/>
  <c r="F25" i="1"/>
</calcChain>
</file>

<file path=xl/sharedStrings.xml><?xml version="1.0" encoding="utf-8"?>
<sst xmlns="http://schemas.openxmlformats.org/spreadsheetml/2006/main" count="80" uniqueCount="61">
  <si>
    <t>INCOME</t>
  </si>
  <si>
    <t>Date</t>
  </si>
  <si>
    <t>Donor Name</t>
  </si>
  <si>
    <t>Event</t>
  </si>
  <si>
    <t>EXPENSES</t>
  </si>
  <si>
    <t>MONTHLY TREASURER'S REPORT (SAMPLE)</t>
  </si>
  <si>
    <t>Vendor Name</t>
  </si>
  <si>
    <t>Amount</t>
  </si>
  <si>
    <t>Description</t>
  </si>
  <si>
    <t>TOTAL INCOME</t>
  </si>
  <si>
    <t>Ck#</t>
  </si>
  <si>
    <t>TOTAL EXPENSES</t>
  </si>
  <si>
    <t>Prepared by:</t>
  </si>
  <si>
    <t>Accepted by:</t>
  </si>
  <si>
    <t>Treasurer Name</t>
  </si>
  <si>
    <t>President Name</t>
  </si>
  <si>
    <t>Treasurer's Signature</t>
  </si>
  <si>
    <t>President's Signature</t>
  </si>
  <si>
    <t>Date:</t>
  </si>
  <si>
    <t>Wells Fargo</t>
  </si>
  <si>
    <t>Annual Sponsorship</t>
  </si>
  <si>
    <t>Chase Bank</t>
  </si>
  <si>
    <t>Golf Tournament Registrations (net)</t>
  </si>
  <si>
    <t>Golf Tournament Banquet Sponsor</t>
  </si>
  <si>
    <t>Rolling Meadows Golf Course</t>
  </si>
  <si>
    <t>Golf Tourney</t>
  </si>
  <si>
    <t>Venue Deposit</t>
  </si>
  <si>
    <t>debit</t>
  </si>
  <si>
    <t>n/a</t>
  </si>
  <si>
    <t>monthly fee</t>
  </si>
  <si>
    <t>Susan Bird - Reimbursment</t>
  </si>
  <si>
    <t>Sign Printing</t>
  </si>
  <si>
    <t>Phil's BBQ</t>
  </si>
  <si>
    <t>Banquet Catering</t>
  </si>
  <si>
    <t>Venue Bal Due</t>
  </si>
  <si>
    <t>Costco</t>
  </si>
  <si>
    <t>Lunch &amp; Learn</t>
  </si>
  <si>
    <t>Refreshments</t>
  </si>
  <si>
    <t>VAREP (INSERT CHAPTER NAME)</t>
  </si>
  <si>
    <t>Stripe Collections</t>
  </si>
  <si>
    <t>Square Collections</t>
  </si>
  <si>
    <t>October 1, 2022 – October 31, 2022 (INSERT MONTH)</t>
  </si>
  <si>
    <t>3rd party Processing fees</t>
  </si>
  <si>
    <t xml:space="preserve">Golf Tournament Hole Sponsor </t>
  </si>
  <si>
    <t xml:space="preserve">ABC Escrow </t>
  </si>
  <si>
    <t>Gross Income</t>
  </si>
  <si>
    <t>Bank Deposits</t>
  </si>
  <si>
    <t>VOIDED: Mary Smith</t>
  </si>
  <si>
    <t>Reason voided here</t>
  </si>
  <si>
    <t xml:space="preserve">Include copy of 3rd party payment processing report stripe, square, etc, bank statement, </t>
  </si>
  <si>
    <t>expense reports, receipts and vendor invoices  that agrees with the bank statement</t>
  </si>
  <si>
    <t>SCHEDULED PAYMENTS - CHECKS WRITTEN THAT HAVE NOT YET CLEARED</t>
  </si>
  <si>
    <t>Mary Smith</t>
  </si>
  <si>
    <t>Gala</t>
  </si>
  <si>
    <t>Videographer Deposit</t>
  </si>
  <si>
    <t>ABC Group</t>
  </si>
  <si>
    <t>BALANCE AVAILABLE AFTER SCHEDULED PAYMENTS</t>
  </si>
  <si>
    <t>*Do not remove checks from this list until they clear the bank account or are voided*</t>
  </si>
  <si>
    <t xml:space="preserve">TOTAL PENDING ACTIVITY </t>
  </si>
  <si>
    <t>BEGINNING BALANCE FOR PREVIOUS REPORT DATE:</t>
  </si>
  <si>
    <t>ENDING BALANCE FOR THE MONTH ENDING: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</si>
</sst>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3" fontId="0" fillId="0" borderId="2" xfId="1" applyFont="1" applyBorder="1"/>
    <xf numFmtId="14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43" fontId="0" fillId="0" borderId="5" xfId="1" applyFont="1" applyBorder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43" fontId="2" fillId="0" borderId="2" xfId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44" fontId="2" fillId="0" borderId="0" xfId="2" applyFont="1"/>
    <xf numFmtId="44" fontId="0" fillId="0" borderId="1" xfId="2" applyFont="1" applyBorder="1"/>
    <xf numFmtId="44" fontId="0" fillId="0" borderId="1" xfId="2" applyFont="1" applyBorder="1" applyAlignment="1">
      <alignment horizontal="left"/>
    </xf>
    <xf numFmtId="44" fontId="0" fillId="0" borderId="4" xfId="2" applyFont="1" applyBorder="1" applyAlignment="1">
      <alignment horizontal="left"/>
    </xf>
    <xf numFmtId="43" fontId="2" fillId="0" borderId="0" xfId="1" applyFont="1" applyBorder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4" fontId="2" fillId="0" borderId="0" xfId="0" applyNumberFormat="1" applyFont="1" applyAlignment="1">
      <alignment horizontal="right"/>
    </xf>
    <xf numFmtId="43" fontId="6" fillId="0" borderId="0" xfId="1" applyFont="1" applyAlignment="1"/>
    <xf numFmtId="43" fontId="6" fillId="0" borderId="0" xfId="1" applyFont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6" xfId="0" applyFont="1" applyBorder="1"/>
    <xf numFmtId="0" fontId="0" fillId="0" borderId="7" xfId="0" applyBorder="1"/>
    <xf numFmtId="1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14" fontId="2" fillId="0" borderId="7" xfId="0" applyNumberFormat="1" applyFont="1" applyBorder="1"/>
    <xf numFmtId="8" fontId="2" fillId="0" borderId="8" xfId="1" applyNumberFormat="1" applyFont="1" applyBorder="1"/>
    <xf numFmtId="44" fontId="2" fillId="0" borderId="8" xfId="2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6" xfId="0" applyFont="1" applyBorder="1"/>
    <xf numFmtId="0" fontId="7" fillId="0" borderId="7" xfId="0" applyFont="1" applyBorder="1"/>
    <xf numFmtId="43" fontId="8" fillId="0" borderId="8" xfId="1" applyFont="1" applyBorder="1"/>
    <xf numFmtId="8" fontId="2" fillId="0" borderId="8" xfId="2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4" fillId="0" borderId="0" xfId="0" applyFont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zoomScaleNormal="100" workbookViewId="0">
      <selection activeCell="B22" sqref="B22:C22"/>
    </sheetView>
  </sheetViews>
  <sheetFormatPr defaultRowHeight="11.25" x14ac:dyDescent="0.2"/>
  <cols>
    <col min="1" max="1" width="12.83203125" customWidth="1"/>
    <col min="2" max="2" width="7.33203125" customWidth="1"/>
    <col min="3" max="3" width="29" customWidth="1"/>
    <col min="4" max="4" width="17.33203125" customWidth="1"/>
    <col min="5" max="5" width="24.83203125" customWidth="1"/>
    <col min="6" max="6" width="14.33203125" style="1" customWidth="1"/>
    <col min="7" max="7" width="12.1640625" customWidth="1"/>
    <col min="8" max="8" width="13" style="1" customWidth="1"/>
    <col min="9" max="10" width="9.33203125" style="1"/>
  </cols>
  <sheetData>
    <row r="1" spans="1:8" ht="12.75" x14ac:dyDescent="0.2">
      <c r="A1" s="53" t="s">
        <v>5</v>
      </c>
      <c r="B1" s="53"/>
      <c r="C1" s="53"/>
      <c r="D1" s="53"/>
      <c r="E1" s="53"/>
      <c r="F1" s="53"/>
      <c r="G1" s="53"/>
      <c r="H1" s="53"/>
    </row>
    <row r="2" spans="1:8" ht="12.75" x14ac:dyDescent="0.2">
      <c r="A2" s="53" t="s">
        <v>38</v>
      </c>
      <c r="B2" s="53"/>
      <c r="C2" s="53"/>
      <c r="D2" s="53"/>
      <c r="E2" s="53"/>
      <c r="F2" s="53"/>
      <c r="G2" s="53"/>
      <c r="H2" s="53"/>
    </row>
    <row r="3" spans="1:8" ht="12.75" x14ac:dyDescent="0.2">
      <c r="A3" s="53" t="s">
        <v>41</v>
      </c>
      <c r="B3" s="53"/>
      <c r="C3" s="53"/>
      <c r="D3" s="53"/>
      <c r="E3" s="53"/>
      <c r="F3" s="53"/>
      <c r="G3" s="53"/>
      <c r="H3" s="53"/>
    </row>
    <row r="5" spans="1:8" ht="12" thickBot="1" x14ac:dyDescent="0.25"/>
    <row r="6" spans="1:8" ht="12" thickBot="1" x14ac:dyDescent="0.25">
      <c r="A6" s="38" t="s">
        <v>59</v>
      </c>
      <c r="B6" s="41"/>
      <c r="C6" s="41"/>
      <c r="D6" s="42">
        <v>44835</v>
      </c>
      <c r="E6" s="40"/>
      <c r="F6" s="43">
        <v>4250</v>
      </c>
      <c r="G6" s="10"/>
      <c r="H6" s="24"/>
    </row>
    <row r="8" spans="1:8" ht="12.75" x14ac:dyDescent="0.2">
      <c r="A8" s="46" t="s">
        <v>0</v>
      </c>
    </row>
    <row r="9" spans="1:8" ht="33.75" x14ac:dyDescent="0.2">
      <c r="A9" s="5" t="s">
        <v>1</v>
      </c>
      <c r="B9" s="60" t="s">
        <v>2</v>
      </c>
      <c r="C9" s="60"/>
      <c r="D9" s="60" t="s">
        <v>3</v>
      </c>
      <c r="E9" s="60"/>
      <c r="F9" s="30" t="s">
        <v>46</v>
      </c>
      <c r="G9" s="29" t="s">
        <v>42</v>
      </c>
      <c r="H9" s="1" t="s">
        <v>45</v>
      </c>
    </row>
    <row r="10" spans="1:8" x14ac:dyDescent="0.2">
      <c r="A10" s="16">
        <v>44849</v>
      </c>
      <c r="B10" s="52" t="s">
        <v>19</v>
      </c>
      <c r="C10" s="52"/>
      <c r="D10" s="51" t="s">
        <v>20</v>
      </c>
      <c r="E10" s="51"/>
      <c r="F10" s="25">
        <v>1450</v>
      </c>
      <c r="G10" s="26">
        <v>0</v>
      </c>
      <c r="H10" s="1">
        <v>1450</v>
      </c>
    </row>
    <row r="11" spans="1:8" x14ac:dyDescent="0.2">
      <c r="A11" s="16">
        <v>44849</v>
      </c>
      <c r="B11" s="52" t="s">
        <v>21</v>
      </c>
      <c r="C11" s="52"/>
      <c r="D11" s="51" t="s">
        <v>23</v>
      </c>
      <c r="E11" s="51"/>
      <c r="F11" s="25">
        <v>750</v>
      </c>
      <c r="G11" s="26">
        <v>0</v>
      </c>
      <c r="H11" s="1">
        <v>750</v>
      </c>
    </row>
    <row r="12" spans="1:8" x14ac:dyDescent="0.2">
      <c r="A12" s="16">
        <v>44856</v>
      </c>
      <c r="B12" s="52" t="s">
        <v>44</v>
      </c>
      <c r="C12" s="52"/>
      <c r="D12" s="51" t="s">
        <v>43</v>
      </c>
      <c r="E12" s="51"/>
      <c r="F12" s="25">
        <v>350</v>
      </c>
      <c r="G12" s="26">
        <v>0</v>
      </c>
      <c r="H12" s="1">
        <v>350</v>
      </c>
    </row>
    <row r="13" spans="1:8" x14ac:dyDescent="0.2">
      <c r="A13" s="16">
        <v>44857</v>
      </c>
      <c r="B13" s="52" t="s">
        <v>39</v>
      </c>
      <c r="C13" s="52"/>
      <c r="D13" s="51" t="s">
        <v>22</v>
      </c>
      <c r="E13" s="51"/>
      <c r="F13" s="25">
        <v>4949.5</v>
      </c>
      <c r="G13" s="26">
        <v>-50.5</v>
      </c>
      <c r="H13" s="1">
        <v>5000</v>
      </c>
    </row>
    <row r="14" spans="1:8" x14ac:dyDescent="0.2">
      <c r="A14" s="16">
        <v>44857</v>
      </c>
      <c r="B14" s="54" t="s">
        <v>40</v>
      </c>
      <c r="C14" s="55"/>
      <c r="D14" s="56" t="s">
        <v>22</v>
      </c>
      <c r="E14" s="57"/>
      <c r="F14" s="25">
        <v>7550</v>
      </c>
      <c r="G14" s="27">
        <v>-450</v>
      </c>
      <c r="H14" s="1">
        <v>8000</v>
      </c>
    </row>
    <row r="15" spans="1:8" x14ac:dyDescent="0.2">
      <c r="A15" s="16"/>
      <c r="B15" s="52"/>
      <c r="C15" s="52"/>
      <c r="D15" s="51"/>
      <c r="E15" s="51"/>
      <c r="F15" s="25"/>
      <c r="G15" s="26"/>
    </row>
    <row r="16" spans="1:8" x14ac:dyDescent="0.2">
      <c r="A16" s="16"/>
      <c r="B16" s="52"/>
      <c r="C16" s="52"/>
      <c r="D16" s="51"/>
      <c r="E16" s="51"/>
      <c r="F16" s="25"/>
      <c r="G16" s="26"/>
    </row>
    <row r="17" spans="1:8" x14ac:dyDescent="0.2">
      <c r="A17" s="16"/>
      <c r="B17" s="52"/>
      <c r="C17" s="52"/>
      <c r="D17" s="51"/>
      <c r="E17" s="51"/>
      <c r="F17" s="25"/>
      <c r="G17" s="26"/>
    </row>
    <row r="18" spans="1:8" x14ac:dyDescent="0.2">
      <c r="A18" s="16"/>
      <c r="B18" s="52"/>
      <c r="C18" s="52"/>
      <c r="D18" s="51"/>
      <c r="E18" s="51"/>
      <c r="F18" s="25"/>
      <c r="G18" s="26"/>
    </row>
    <row r="19" spans="1:8" x14ac:dyDescent="0.2">
      <c r="A19" s="16"/>
      <c r="B19" s="52"/>
      <c r="C19" s="52"/>
      <c r="D19" s="51"/>
      <c r="E19" s="51"/>
      <c r="F19" s="25"/>
      <c r="G19" s="26"/>
    </row>
    <row r="20" spans="1:8" x14ac:dyDescent="0.2">
      <c r="A20" s="16"/>
      <c r="B20" s="52"/>
      <c r="C20" s="52"/>
      <c r="D20" s="51"/>
      <c r="E20" s="51"/>
      <c r="F20" s="25"/>
      <c r="G20" s="26"/>
    </row>
    <row r="21" spans="1:8" x14ac:dyDescent="0.2">
      <c r="A21" s="16"/>
      <c r="B21" s="52"/>
      <c r="C21" s="52"/>
      <c r="D21" s="51"/>
      <c r="E21" s="51"/>
      <c r="F21" s="25"/>
      <c r="G21" s="26"/>
    </row>
    <row r="22" spans="1:8" x14ac:dyDescent="0.2">
      <c r="A22" s="16"/>
      <c r="B22" s="52"/>
      <c r="C22" s="52"/>
      <c r="D22" s="51"/>
      <c r="E22" s="51"/>
      <c r="F22" s="25"/>
      <c r="G22" s="26"/>
    </row>
    <row r="23" spans="1:8" x14ac:dyDescent="0.2">
      <c r="A23" s="16"/>
      <c r="B23" s="52"/>
      <c r="C23" s="52"/>
      <c r="D23" s="51"/>
      <c r="E23" s="51"/>
      <c r="F23" s="25"/>
      <c r="G23" s="26"/>
    </row>
    <row r="24" spans="1:8" x14ac:dyDescent="0.2">
      <c r="A24" s="16"/>
      <c r="B24" s="52"/>
      <c r="C24" s="52"/>
      <c r="D24" s="51"/>
      <c r="E24" s="51"/>
      <c r="F24" s="25"/>
      <c r="G24" s="20"/>
    </row>
    <row r="25" spans="1:8" x14ac:dyDescent="0.2">
      <c r="A25" s="2"/>
      <c r="B25" s="58"/>
      <c r="C25" s="58"/>
      <c r="D25" s="59" t="s">
        <v>9</v>
      </c>
      <c r="E25" s="59"/>
      <c r="F25" s="24">
        <f>SUM(F10:F24)</f>
        <v>15049.5</v>
      </c>
      <c r="G25" s="33">
        <f>SUM(G10:G24)</f>
        <v>-500.5</v>
      </c>
      <c r="H25" s="1">
        <f>SUM(H10:H24)</f>
        <v>15550</v>
      </c>
    </row>
    <row r="26" spans="1:8" x14ac:dyDescent="0.2">
      <c r="A26" s="2"/>
      <c r="B26" s="19"/>
      <c r="C26" s="19"/>
      <c r="D26" s="21"/>
      <c r="E26" s="21"/>
      <c r="G26" s="21"/>
      <c r="H26" s="24"/>
    </row>
    <row r="28" spans="1:8" ht="12.75" x14ac:dyDescent="0.2">
      <c r="A28" s="46" t="s">
        <v>4</v>
      </c>
      <c r="B28" s="2"/>
      <c r="C28" s="2"/>
      <c r="D28" s="2"/>
      <c r="E28" s="2"/>
      <c r="F28" s="3"/>
      <c r="G28" s="2"/>
    </row>
    <row r="29" spans="1:8" x14ac:dyDescent="0.2">
      <c r="A29" s="18" t="s">
        <v>1</v>
      </c>
      <c r="B29" s="18" t="s">
        <v>10</v>
      </c>
      <c r="C29" s="18" t="s">
        <v>6</v>
      </c>
      <c r="D29" s="18" t="s">
        <v>3</v>
      </c>
      <c r="E29" s="18" t="s">
        <v>8</v>
      </c>
      <c r="F29" s="6" t="s">
        <v>7</v>
      </c>
      <c r="G29" s="31"/>
    </row>
    <row r="30" spans="1:8" x14ac:dyDescent="0.2">
      <c r="A30" s="16">
        <v>44839</v>
      </c>
      <c r="B30" s="11">
        <v>3150</v>
      </c>
      <c r="C30" s="20" t="s">
        <v>24</v>
      </c>
      <c r="D30" s="20" t="s">
        <v>25</v>
      </c>
      <c r="E30" s="20" t="s">
        <v>26</v>
      </c>
      <c r="F30" s="25">
        <v>195</v>
      </c>
      <c r="G30" s="32"/>
    </row>
    <row r="31" spans="1:8" x14ac:dyDescent="0.2">
      <c r="A31" s="16">
        <v>44839</v>
      </c>
      <c r="B31" s="11">
        <v>3151</v>
      </c>
      <c r="C31" s="20" t="s">
        <v>30</v>
      </c>
      <c r="D31" s="20" t="s">
        <v>25</v>
      </c>
      <c r="E31" s="20" t="s">
        <v>31</v>
      </c>
      <c r="F31" s="25">
        <v>55</v>
      </c>
      <c r="G31" s="32"/>
    </row>
    <row r="32" spans="1:8" x14ac:dyDescent="0.2">
      <c r="A32" s="16">
        <v>44839</v>
      </c>
      <c r="B32" s="11">
        <v>3152</v>
      </c>
      <c r="C32" s="20" t="s">
        <v>32</v>
      </c>
      <c r="D32" s="20" t="s">
        <v>25</v>
      </c>
      <c r="E32" s="20" t="s">
        <v>33</v>
      </c>
      <c r="F32" s="25">
        <v>563.26</v>
      </c>
      <c r="G32" s="32"/>
    </row>
    <row r="33" spans="1:7" x14ac:dyDescent="0.2">
      <c r="A33" s="16">
        <v>44839</v>
      </c>
      <c r="B33" s="11">
        <v>3153</v>
      </c>
      <c r="C33" s="20" t="s">
        <v>24</v>
      </c>
      <c r="D33" s="20" t="s">
        <v>25</v>
      </c>
      <c r="E33" s="20" t="s">
        <v>34</v>
      </c>
      <c r="F33" s="25">
        <v>7.49</v>
      </c>
      <c r="G33" s="32"/>
    </row>
    <row r="34" spans="1:7" x14ac:dyDescent="0.2">
      <c r="A34" s="16">
        <v>44839</v>
      </c>
      <c r="B34" s="11" t="s">
        <v>27</v>
      </c>
      <c r="C34" s="20" t="s">
        <v>35</v>
      </c>
      <c r="D34" s="20" t="s">
        <v>36</v>
      </c>
      <c r="E34" s="20" t="s">
        <v>37</v>
      </c>
      <c r="F34" s="25">
        <v>45.2</v>
      </c>
      <c r="G34" s="32"/>
    </row>
    <row r="35" spans="1:7" x14ac:dyDescent="0.2">
      <c r="A35" s="16">
        <v>44865</v>
      </c>
      <c r="B35" s="11" t="s">
        <v>27</v>
      </c>
      <c r="C35" s="20" t="s">
        <v>19</v>
      </c>
      <c r="D35" s="20" t="s">
        <v>28</v>
      </c>
      <c r="E35" s="20" t="s">
        <v>29</v>
      </c>
      <c r="F35" s="25">
        <v>10</v>
      </c>
      <c r="G35" s="32"/>
    </row>
    <row r="36" spans="1:7" x14ac:dyDescent="0.2">
      <c r="A36" s="16">
        <v>44849</v>
      </c>
      <c r="B36" s="11">
        <v>3154</v>
      </c>
      <c r="C36" s="20" t="s">
        <v>47</v>
      </c>
      <c r="D36" s="20"/>
      <c r="E36" s="20" t="s">
        <v>48</v>
      </c>
      <c r="F36" s="4"/>
      <c r="G36" s="32"/>
    </row>
    <row r="37" spans="1:7" x14ac:dyDescent="0.2">
      <c r="A37" s="16"/>
      <c r="B37" s="11"/>
      <c r="C37" s="20"/>
      <c r="D37" s="20"/>
      <c r="E37" s="20"/>
      <c r="F37" s="4"/>
      <c r="G37" s="32"/>
    </row>
    <row r="38" spans="1:7" x14ac:dyDescent="0.2">
      <c r="A38" s="16"/>
      <c r="B38" s="11"/>
      <c r="C38" s="20"/>
      <c r="D38" s="20"/>
      <c r="E38" s="20"/>
      <c r="F38" s="4"/>
      <c r="G38" s="32"/>
    </row>
    <row r="39" spans="1:7" x14ac:dyDescent="0.2">
      <c r="A39" s="16"/>
      <c r="B39" s="11"/>
      <c r="C39" s="20"/>
      <c r="D39" s="20"/>
      <c r="E39" s="20"/>
      <c r="F39" s="4"/>
      <c r="G39" s="32"/>
    </row>
    <row r="40" spans="1:7" x14ac:dyDescent="0.2">
      <c r="A40" s="16"/>
      <c r="B40" s="11"/>
      <c r="C40" s="20"/>
      <c r="D40" s="20"/>
      <c r="E40" s="20"/>
      <c r="F40" s="4"/>
      <c r="G40" s="32"/>
    </row>
    <row r="41" spans="1:7" x14ac:dyDescent="0.2">
      <c r="A41" s="16"/>
      <c r="B41" s="11"/>
      <c r="C41" s="20"/>
      <c r="D41" s="20"/>
      <c r="E41" s="20"/>
      <c r="F41" s="4"/>
      <c r="G41" s="32"/>
    </row>
    <row r="42" spans="1:7" x14ac:dyDescent="0.2">
      <c r="A42" s="16"/>
      <c r="B42" s="11"/>
      <c r="C42" s="20"/>
      <c r="D42" s="20"/>
      <c r="E42" s="20"/>
      <c r="F42" s="4"/>
      <c r="G42" s="32"/>
    </row>
    <row r="43" spans="1:7" x14ac:dyDescent="0.2">
      <c r="A43" s="16"/>
      <c r="B43" s="11"/>
      <c r="C43" s="20"/>
      <c r="D43" s="20"/>
      <c r="E43" s="20"/>
      <c r="F43" s="4"/>
      <c r="G43" s="32"/>
    </row>
    <row r="44" spans="1:7" x14ac:dyDescent="0.2">
      <c r="A44" s="16"/>
      <c r="B44" s="11"/>
      <c r="C44" s="20"/>
      <c r="D44" s="20"/>
      <c r="E44" s="20"/>
      <c r="F44" s="4"/>
      <c r="G44" s="32"/>
    </row>
    <row r="45" spans="1:7" x14ac:dyDescent="0.2">
      <c r="A45" s="16"/>
      <c r="B45" s="11"/>
      <c r="C45" s="20"/>
      <c r="D45" s="20"/>
      <c r="E45" s="20"/>
      <c r="F45" s="4"/>
      <c r="G45" s="32"/>
    </row>
    <row r="46" spans="1:7" x14ac:dyDescent="0.2">
      <c r="A46" s="16"/>
      <c r="B46" s="11"/>
      <c r="C46" s="20"/>
      <c r="D46" s="20"/>
      <c r="E46" s="20"/>
      <c r="F46" s="4"/>
      <c r="G46" s="32"/>
    </row>
    <row r="47" spans="1:7" x14ac:dyDescent="0.2">
      <c r="A47" s="16"/>
      <c r="B47" s="11"/>
      <c r="C47" s="20"/>
      <c r="D47" s="20"/>
      <c r="E47" s="20"/>
      <c r="F47" s="4"/>
      <c r="G47" s="32"/>
    </row>
    <row r="48" spans="1:7" x14ac:dyDescent="0.2">
      <c r="A48" s="16"/>
      <c r="B48" s="11"/>
      <c r="C48" s="20"/>
      <c r="D48" s="20"/>
      <c r="E48" s="20"/>
      <c r="F48" s="4"/>
      <c r="G48" s="32"/>
    </row>
    <row r="49" spans="1:9" ht="12" thickBot="1" x14ac:dyDescent="0.25">
      <c r="E49" s="8" t="s">
        <v>11</v>
      </c>
      <c r="F49" s="17">
        <f>SUM(F30:F48)*-1</f>
        <v>-875.95</v>
      </c>
      <c r="G49" s="21"/>
    </row>
    <row r="50" spans="1:9" ht="12" thickBot="1" x14ac:dyDescent="0.25">
      <c r="E50" s="21"/>
      <c r="F50" s="28"/>
      <c r="G50" s="21"/>
    </row>
    <row r="51" spans="1:9" ht="12" thickBot="1" x14ac:dyDescent="0.25">
      <c r="A51" s="38" t="s">
        <v>60</v>
      </c>
      <c r="B51" s="39"/>
      <c r="C51" s="39"/>
      <c r="D51" s="40">
        <v>44865</v>
      </c>
      <c r="E51" s="39"/>
      <c r="F51" s="50">
        <f>SUM(F6+F25+F49)</f>
        <v>18423.55</v>
      </c>
    </row>
    <row r="53" spans="1:9" ht="15" customHeight="1" x14ac:dyDescent="0.2">
      <c r="A53" s="36" t="s">
        <v>49</v>
      </c>
      <c r="B53" s="36"/>
      <c r="C53" s="36"/>
      <c r="D53" s="36"/>
      <c r="E53" s="36"/>
      <c r="F53" s="36"/>
      <c r="G53" s="36"/>
      <c r="H53" s="34"/>
      <c r="I53" s="35"/>
    </row>
    <row r="54" spans="1:9" ht="15" customHeight="1" x14ac:dyDescent="0.2">
      <c r="A54" s="36" t="s">
        <v>50</v>
      </c>
      <c r="B54" s="36"/>
      <c r="C54" s="36"/>
      <c r="D54" s="37"/>
      <c r="E54" s="37"/>
      <c r="F54" s="37"/>
      <c r="G54" s="37"/>
    </row>
    <row r="56" spans="1:9" x14ac:dyDescent="0.2">
      <c r="B56" s="7" t="s">
        <v>12</v>
      </c>
      <c r="C56" s="13" t="s">
        <v>14</v>
      </c>
      <c r="D56" s="7" t="s">
        <v>13</v>
      </c>
      <c r="E56" s="13" t="s">
        <v>15</v>
      </c>
      <c r="F56" s="14"/>
      <c r="G56" s="13"/>
    </row>
    <row r="58" spans="1:9" ht="12" thickBot="1" x14ac:dyDescent="0.25">
      <c r="A58" s="15"/>
      <c r="B58" s="15"/>
      <c r="C58" s="12" t="s">
        <v>16</v>
      </c>
      <c r="E58" s="12" t="s">
        <v>17</v>
      </c>
      <c r="F58" s="9"/>
      <c r="G58" s="12"/>
    </row>
    <row r="60" spans="1:9" x14ac:dyDescent="0.2">
      <c r="B60" s="7" t="s">
        <v>18</v>
      </c>
      <c r="C60" s="13"/>
      <c r="D60" s="7" t="s">
        <v>18</v>
      </c>
      <c r="E60" s="13"/>
      <c r="F60" s="14"/>
      <c r="G60" s="13"/>
    </row>
    <row r="63" spans="1:9" ht="12" thickBot="1" x14ac:dyDescent="0.25"/>
    <row r="64" spans="1:9" ht="13.5" thickBot="1" x14ac:dyDescent="0.25">
      <c r="A64" s="2"/>
      <c r="B64" s="2"/>
      <c r="C64" s="47" t="s">
        <v>51</v>
      </c>
      <c r="D64" s="48"/>
      <c r="E64" s="48"/>
      <c r="F64" s="49"/>
    </row>
    <row r="65" spans="1:6" ht="12" thickBot="1" x14ac:dyDescent="0.25"/>
    <row r="66" spans="1:6" ht="12" thickBot="1" x14ac:dyDescent="0.25">
      <c r="A66" s="38" t="s">
        <v>60</v>
      </c>
      <c r="B66" s="39"/>
      <c r="C66" s="39"/>
      <c r="D66" s="40">
        <v>44865</v>
      </c>
      <c r="E66" s="39"/>
      <c r="F66" s="50">
        <f>SUM(F51)</f>
        <v>18423.55</v>
      </c>
    </row>
    <row r="68" spans="1:6" x14ac:dyDescent="0.2">
      <c r="A68" s="23" t="s">
        <v>1</v>
      </c>
      <c r="B68" s="23" t="s">
        <v>10</v>
      </c>
      <c r="C68" s="23" t="s">
        <v>6</v>
      </c>
      <c r="D68" s="23" t="s">
        <v>3</v>
      </c>
      <c r="E68" s="23" t="s">
        <v>8</v>
      </c>
      <c r="F68" s="6" t="s">
        <v>7</v>
      </c>
    </row>
    <row r="69" spans="1:6" x14ac:dyDescent="0.2">
      <c r="A69" s="16">
        <v>44850</v>
      </c>
      <c r="B69" s="11">
        <v>3156</v>
      </c>
      <c r="C69" s="22" t="s">
        <v>52</v>
      </c>
      <c r="D69" s="22" t="s">
        <v>53</v>
      </c>
      <c r="E69" s="22" t="s">
        <v>54</v>
      </c>
      <c r="F69" s="26">
        <v>150</v>
      </c>
    </row>
    <row r="70" spans="1:6" x14ac:dyDescent="0.2">
      <c r="A70" s="16">
        <v>44867</v>
      </c>
      <c r="B70" s="11">
        <v>3157</v>
      </c>
      <c r="C70" s="22" t="s">
        <v>55</v>
      </c>
      <c r="D70" s="22" t="s">
        <v>53</v>
      </c>
      <c r="E70" s="22" t="s">
        <v>26</v>
      </c>
      <c r="F70" s="26">
        <v>5000</v>
      </c>
    </row>
    <row r="71" spans="1:6" x14ac:dyDescent="0.2">
      <c r="A71" s="16"/>
      <c r="B71" s="11"/>
      <c r="C71" s="22"/>
      <c r="D71" s="22"/>
      <c r="E71" s="22"/>
      <c r="F71" s="25"/>
    </row>
    <row r="72" spans="1:6" x14ac:dyDescent="0.2">
      <c r="A72" s="16"/>
      <c r="B72" s="11"/>
      <c r="C72" s="22"/>
      <c r="D72" s="22"/>
      <c r="E72" s="22"/>
      <c r="F72" s="25"/>
    </row>
    <row r="73" spans="1:6" x14ac:dyDescent="0.2">
      <c r="A73" s="16"/>
      <c r="B73" s="11"/>
      <c r="C73" s="22"/>
      <c r="D73" s="22"/>
      <c r="E73" s="22"/>
      <c r="F73" s="25"/>
    </row>
    <row r="74" spans="1:6" x14ac:dyDescent="0.2">
      <c r="A74" s="16"/>
      <c r="B74" s="11"/>
      <c r="C74" s="22"/>
      <c r="D74" s="22"/>
      <c r="E74" s="22"/>
      <c r="F74" s="25"/>
    </row>
    <row r="75" spans="1:6" x14ac:dyDescent="0.2">
      <c r="A75" s="16"/>
      <c r="B75" s="11"/>
      <c r="C75" s="22"/>
      <c r="D75" s="22"/>
      <c r="E75" s="22"/>
      <c r="F75" s="4"/>
    </row>
    <row r="76" spans="1:6" x14ac:dyDescent="0.2">
      <c r="A76" s="16"/>
      <c r="B76" s="11"/>
      <c r="C76" s="22"/>
      <c r="D76" s="22"/>
      <c r="E76" s="22"/>
      <c r="F76" s="4"/>
    </row>
    <row r="77" spans="1:6" ht="12" thickBot="1" x14ac:dyDescent="0.25">
      <c r="A77" s="16"/>
      <c r="B77" s="11"/>
      <c r="C77" s="22"/>
      <c r="D77" s="22"/>
      <c r="E77" s="22"/>
      <c r="F77" s="4"/>
    </row>
    <row r="78" spans="1:6" ht="12" thickBot="1" x14ac:dyDescent="0.25">
      <c r="A78" s="38" t="s">
        <v>58</v>
      </c>
      <c r="B78" s="39"/>
      <c r="C78" s="39"/>
      <c r="D78" s="40"/>
      <c r="E78" s="39"/>
      <c r="F78" s="17">
        <f>SUM(F69:F77)*-1</f>
        <v>-5150</v>
      </c>
    </row>
    <row r="79" spans="1:6" ht="12" thickBot="1" x14ac:dyDescent="0.25"/>
    <row r="80" spans="1:6" ht="12" thickBot="1" x14ac:dyDescent="0.25">
      <c r="A80" s="38" t="s">
        <v>56</v>
      </c>
      <c r="B80" s="39"/>
      <c r="C80" s="39"/>
      <c r="D80" s="40"/>
      <c r="E80" s="39"/>
      <c r="F80" s="44">
        <f>SUM(F66+F78)</f>
        <v>13273.55</v>
      </c>
    </row>
    <row r="82" spans="2:5" ht="15" x14ac:dyDescent="0.2">
      <c r="B82" s="2" t="s">
        <v>57</v>
      </c>
      <c r="C82" s="45"/>
      <c r="D82" s="2"/>
      <c r="E82" s="2"/>
    </row>
  </sheetData>
  <mergeCells count="37">
    <mergeCell ref="B24:C24"/>
    <mergeCell ref="B25:C25"/>
    <mergeCell ref="D10:E10"/>
    <mergeCell ref="D11:E11"/>
    <mergeCell ref="D12:E12"/>
    <mergeCell ref="D13:E13"/>
    <mergeCell ref="D15:E15"/>
    <mergeCell ref="D16:E16"/>
    <mergeCell ref="B17:C17"/>
    <mergeCell ref="B18:C18"/>
    <mergeCell ref="B19:C19"/>
    <mergeCell ref="B20:C20"/>
    <mergeCell ref="B21:C21"/>
    <mergeCell ref="B22:C22"/>
    <mergeCell ref="D24:E24"/>
    <mergeCell ref="D25:E25"/>
    <mergeCell ref="A1:H1"/>
    <mergeCell ref="A2:H2"/>
    <mergeCell ref="B14:C14"/>
    <mergeCell ref="D17:E17"/>
    <mergeCell ref="D18:E18"/>
    <mergeCell ref="D14:E14"/>
    <mergeCell ref="A3:H3"/>
    <mergeCell ref="B15:C15"/>
    <mergeCell ref="B16:C16"/>
    <mergeCell ref="B9:C9"/>
    <mergeCell ref="B10:C10"/>
    <mergeCell ref="B11:C11"/>
    <mergeCell ref="B12:C12"/>
    <mergeCell ref="B13:C13"/>
    <mergeCell ref="D9:E9"/>
    <mergeCell ref="D19:E19"/>
    <mergeCell ref="D20:E20"/>
    <mergeCell ref="D21:E21"/>
    <mergeCell ref="D22:E22"/>
    <mergeCell ref="B23:C23"/>
    <mergeCell ref="D23:E23"/>
  </mergeCells>
  <pageMargins left="0.7" right="0.7" top="0.75" bottom="0.75" header="0.3" footer="0.3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Treasurer Report 2023</vt:lpstr>
      <vt:lpstr>'Sample Treasurer Report 2023'!Print_Area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Buffy</dc:creator>
  <cp:lastModifiedBy>Son Office</cp:lastModifiedBy>
  <cp:lastPrinted>2022-12-07T20:49:09Z</cp:lastPrinted>
  <dcterms:created xsi:type="dcterms:W3CDTF">2020-01-23T02:15:41Z</dcterms:created>
  <dcterms:modified xsi:type="dcterms:W3CDTF">2022-12-07T21:47:26Z</dcterms:modified>
</cp:coreProperties>
</file>